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2" activeTab="3"/>
  </bookViews>
  <sheets>
    <sheet name="ерте жас тобы" sheetId="1" r:id="rId1"/>
    <sheet name="кіші топ" sheetId="7" r:id="rId2"/>
    <sheet name="кіші топ 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  <sheet name="Лист2" sheetId="8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<sst xmlns="http://schemas.openxmlformats.org/spreadsheetml/2006/main" count="2655" uniqueCount="1472">
  <si>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</si>
  <si>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</si>
  <si>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</si>
  <si>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</si>
  <si>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</si>
  <si>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</si>
  <si>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</si>
  <si>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</si>
  <si>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</si>
  <si>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</si>
  <si>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</si>
  <si>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</si>
  <si>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</si>
  <si>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</si>
  <si>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</si>
  <si>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</si>
  <si>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</si>
  <si>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</si>
  <si>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</si>
  <si>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</si>
  <si>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</si>
  <si>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</si>
  <si>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</si>
  <si>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</si>
  <si>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</si>
  <si>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</si>
  <si>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</si>
  <si>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</si>
  <si>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</si>
  <si>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</si>
  <si>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</si>
  <si>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</si>
  <si>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</si>
  <si>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</si>
  <si>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</si>
  <si>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</si>
  <si>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</si>
  <si>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</si>
  <si>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</si>
  <si>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</si>
  <si>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</si>
  <si>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</si>
  <si>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</si>
  <si>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</si>
  <si>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</si>
  <si>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</si>
  <si>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</si>
  <si>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</si>
  <si>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</si>
  <si>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</si>
  <si>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</si>
  <si>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</si>
  <si>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</si>
  <si>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</si>
  <si>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</si>
  <si>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</si>
  <si>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</si>
  <si>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</si>
  <si>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</si>
  <si>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</si>
  <si>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</si>
  <si>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</si>
  <si>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</si>
  <si>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</si>
  <si>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</si>
  <si>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</si>
  <si>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</si>
  <si>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</si>
  <si>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</si>
  <si>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</si>
  <si>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</si>
  <si>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</si>
  <si>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</si>
  <si>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</si>
  <si>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</si>
  <si>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</si>
  <si>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</si>
  <si>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</si>
  <si>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</si>
  <si>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</si>
  <si>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</si>
  <si>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</si>
  <si>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</si>
  <si>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</si>
  <si>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</si>
  <si>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</si>
  <si>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</si>
  <si>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</si>
  <si>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</si>
  <si>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</si>
  <si>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</si>
  <si>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</si>
  <si>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</si>
  <si>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</si>
  <si>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</si>
  <si>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</si>
  <si>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</si>
  <si>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</si>
  <si>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</si>
  <si>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</si>
  <si>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</si>
  <si>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</si>
  <si>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</si>
  <si>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</si>
  <si>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</si>
  <si>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</si>
  <si>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</si>
  <si>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</si>
  <si>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</si>
  <si>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</si>
  <si>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</si>
  <si>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</si>
  <si>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</si>
  <si>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</si>
  <si>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</si>
  <si>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</si>
  <si>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</si>
  <si>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</si>
  <si>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</si>
  <si>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</si>
  <si>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</si>
  <si>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</si>
  <si>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</si>
  <si>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</si>
  <si>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</si>
  <si>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</si>
  <si>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</si>
  <si>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</si>
  <si>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</si>
  <si>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</si>
  <si>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</si>
  <si>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</si>
  <si>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</si>
  <si>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</si>
  <si>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</si>
  <si>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</si>
  <si>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</si>
  <si>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</si>
  <si>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</si>
  <si>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</si>
  <si>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</si>
  <si>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</si>
  <si>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</si>
  <si>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</si>
  <si>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</si>
  <si>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</si>
  <si>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</si>
  <si>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</si>
  <si>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</si>
  <si>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</si>
  <si>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</si>
  <si>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</si>
  <si>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</si>
  <si>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</si>
  <si>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</si>
  <si>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</si>
  <si>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</si>
  <si>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</si>
  <si>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</si>
  <si>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</si>
  <si>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</si>
  <si>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</si>
  <si>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</si>
  <si>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</si>
  <si>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</si>
  <si>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</si>
  <si>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</si>
  <si>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</si>
  <si>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</si>
  <si>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</si>
  <si>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</si>
  <si>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</si>
  <si>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</si>
  <si>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</si>
  <si>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</si>
  <si>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</si>
  <si>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</si>
  <si>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</si>
  <si>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</si>
  <si>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</si>
  <si>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</si>
  <si>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</si>
  <si>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</si>
  <si>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</si>
  <si>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</si>
  <si>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</si>
  <si>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</si>
  <si>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</si>
  <si>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</si>
  <si>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</si>
  <si>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</si>
  <si>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</si>
  <si>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</si>
  <si>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</si>
  <si>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</si>
  <si>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</si>
  <si>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</si>
  <si>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</si>
  <si>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</si>
  <si>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</si>
  <si>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</si>
  <si>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</si>
  <si>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</si>
  <si>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</si>
  <si>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</si>
  <si>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</si>
  <si>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</si>
  <si>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</si>
  <si>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</si>
  <si>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</si>
  <si>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</si>
  <si>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</si>
  <si>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</si>
  <si>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</si>
  <si>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</si>
  <si>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</si>
  <si>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</si>
  <si>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</si>
  <si>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2023/2024                             Топ: II кіші топ Айналайын            Өткізу кезеңі: аралық    Өткізу мерзімі:қаңтар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</si>
  <si>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</si>
  <si>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</si>
  <si>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</si>
  <si>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</si>
  <si>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</si>
  <si>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</si>
  <si>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</si>
  <si>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</si>
  <si>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</si>
  <si>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</si>
  <si>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</si>
  <si>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</si>
  <si>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</si>
  <si>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</si>
  <si>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</si>
  <si>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</si>
  <si>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</si>
  <si>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</si>
  <si>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</si>
  <si>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</si>
  <si>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</si>
  <si>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</si>
  <si>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</si>
  <si>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</si>
  <si>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</si>
  <si>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</si>
  <si>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</si>
  <si>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</si>
  <si>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</si>
  <si>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</si>
  <si>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</si>
  <si>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</si>
  <si>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</si>
  <si>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</si>
  <si>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</si>
  <si>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</si>
  <si>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</si>
  <si>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</si>
  <si>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</si>
  <si>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</si>
  <si>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</si>
  <si>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</si>
  <si>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</si>
  <si>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</si>
  <si>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</si>
  <si>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</si>
  <si>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</si>
  <si>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</si>
  <si>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</si>
  <si>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</si>
  <si>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</si>
  <si>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</si>
  <si>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</si>
  <si>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</si>
  <si>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</si>
  <si>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</si>
  <si>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</si>
  <si>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</si>
  <si>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</si>
  <si>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</si>
  <si>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</si>
  <si>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</si>
  <si>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</si>
  <si>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</si>
  <si>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</si>
  <si>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</si>
  <si>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</si>
  <si>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</si>
  <si>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</si>
  <si>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</si>
  <si>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</si>
  <si>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</si>
  <si>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</si>
  <si>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</si>
  <si>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</si>
  <si>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</si>
  <si>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</si>
  <si>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</si>
  <si>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</si>
  <si>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</si>
  <si>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</si>
  <si>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</si>
  <si>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</si>
  <si>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</si>
  <si>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</si>
  <si>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</si>
  <si>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</si>
  <si>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</si>
  <si>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</si>
  <si>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</si>
  <si>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</si>
  <si>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</si>
  <si>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</si>
  <si>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</si>
  <si>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</si>
  <si>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</si>
  <si>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</si>
  <si>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</si>
  <si>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</si>
  <si>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</si>
  <si>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</si>
  <si>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</si>
  <si>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</si>
  <si>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</si>
  <si>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</si>
  <si>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</si>
  <si>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</si>
  <si>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</si>
  <si>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</si>
  <si>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</si>
  <si>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</si>
  <si>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</si>
  <si>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</si>
  <si>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</si>
  <si>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</si>
  <si>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</si>
  <si>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</si>
  <si>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</si>
  <si>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</si>
  <si>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</si>
  <si>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</si>
  <si>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</si>
  <si>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</si>
  <si>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</si>
  <si>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</si>
  <si>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</si>
  <si>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</si>
  <si>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</si>
  <si>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</si>
  <si>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</si>
  <si>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</si>
  <si>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</si>
  <si>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</si>
  <si>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</si>
  <si>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</si>
  <si>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</si>
  <si>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</si>
  <si>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</si>
  <si>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</si>
  <si>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</si>
  <si>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</si>
  <si>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</si>
  <si>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</si>
  <si>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</si>
  <si>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</si>
  <si>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</si>
  <si>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</si>
  <si>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</si>
  <si>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</si>
  <si>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</si>
  <si>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</si>
  <si>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</si>
  <si>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</si>
  <si>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</si>
  <si>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</si>
  <si>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</si>
  <si>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</si>
  <si>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</si>
  <si>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</si>
  <si>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</si>
  <si>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</si>
  <si>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</si>
  <si>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</si>
  <si>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</si>
  <si>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</si>
  <si>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</si>
  <si>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</si>
  <si>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</si>
  <si>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</si>
  <si>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</si>
  <si>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</si>
  <si>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</si>
  <si>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</si>
  <si>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</si>
  <si>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</si>
  <si>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</si>
  <si>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Амаегелді Айару</t>
  </si>
  <si>
    <t>Аманбай Хамза</t>
  </si>
  <si>
    <t>Асхат Аяулым</t>
  </si>
  <si>
    <t>Азаматқызы Алуа</t>
  </si>
  <si>
    <t>Жолдыбай Балауса</t>
  </si>
  <si>
    <t>Сатқан Адай</t>
  </si>
  <si>
    <t>Сембі Адай</t>
  </si>
  <si>
    <t>Сәкен Аянат</t>
  </si>
  <si>
    <t>Дүйсенбаев Шах-м</t>
  </si>
  <si>
    <t>Дүйсенғали Айшан</t>
  </si>
  <si>
    <t>Тәжімурат Айсәуле</t>
  </si>
  <si>
    <t>Нұрболат Аслан</t>
  </si>
  <si>
    <t>Нұрлан Айзере</t>
  </si>
  <si>
    <t>Ерболұлы Сардар</t>
  </si>
  <si>
    <t>Қожағұл Әлихан</t>
  </si>
  <si>
    <t>Ермек Дария</t>
  </si>
  <si>
    <t>Ермек Көзайым</t>
  </si>
  <si>
    <t>Дәуренұлы Карим</t>
  </si>
  <si>
    <t>Маташ Нұрқанат</t>
  </si>
  <si>
    <t>Қамысбай Бекнияз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</si>
  <si>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</si>
  <si>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</si>
  <si>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</si>
  <si>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</si>
  <si>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</si>
  <si>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</si>
  <si>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</si>
  <si>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Оқу жылы: 2023/2024                             Топ: II кіші топ Балапан              Өткізу кезеңі: аралық    Өткізу мерзімі:қаңтар</t>
  </si>
  <si>
    <t>Барақова Аяла</t>
  </si>
  <si>
    <t>Базарбай Томирис</t>
  </si>
  <si>
    <t>Базарғали Айзере</t>
  </si>
  <si>
    <t>Есет Кәусар</t>
  </si>
  <si>
    <t>Жақсығали Кәусар</t>
  </si>
  <si>
    <t>Жалғас Жұлдызай</t>
  </si>
  <si>
    <t>Қаракеш Кәусар</t>
  </si>
  <si>
    <t>Маханбет Муслима</t>
  </si>
  <si>
    <t>Нұртазин Нұрғиса</t>
  </si>
  <si>
    <t xml:space="preserve">Орынбасар Айша </t>
  </si>
  <si>
    <t>Орынбасар Бигелді</t>
  </si>
  <si>
    <t>Саламат Дербіс</t>
  </si>
  <si>
    <t>Санатжан Нұрберген</t>
  </si>
  <si>
    <t>Тулеген Мукарама</t>
  </si>
  <si>
    <t>Утеген Ақерке</t>
  </si>
  <si>
    <t>Утеген Назерке</t>
  </si>
  <si>
    <t>Махамбет Райымбек</t>
  </si>
  <si>
    <t>Дәуренқызы Гулбахрам-Патшайым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</si>
  <si>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</si>
  <si>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Топ: "Қарылғаш"ортаңғы               Өткізу кезеңі:  аралық       Өткізу мерзімі: 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</si>
  <si>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</si>
  <si>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</si>
  <si>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</si>
  <si>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</si>
  <si>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</si>
  <si>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</si>
  <si>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</si>
  <si>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</si>
  <si>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</si>
  <si>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</si>
  <si>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</si>
  <si>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</si>
  <si>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</si>
  <si>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</si>
  <si>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</si>
  <si>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</si>
  <si>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</si>
  <si>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</si>
  <si>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</si>
  <si>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</si>
  <si>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</si>
  <si>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</si>
  <si>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</si>
  <si>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</si>
  <si>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</si>
  <si>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</si>
  <si>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</si>
  <si>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</si>
  <si>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</si>
  <si>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</si>
  <si>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</si>
  <si>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</si>
  <si>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</si>
  <si>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</si>
  <si>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</si>
  <si>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</si>
  <si>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</si>
  <si>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</si>
  <si>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</si>
  <si>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</si>
  <si>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</si>
  <si>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</si>
  <si>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</si>
  <si>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</si>
  <si>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</si>
  <si>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</si>
  <si>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</si>
  <si>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</si>
  <si>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</si>
  <si>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</si>
  <si>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</si>
  <si>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</si>
  <si>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</si>
  <si>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</si>
  <si>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</si>
  <si>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</si>
  <si>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</si>
  <si>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</si>
  <si>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</si>
  <si>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</si>
  <si>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</si>
  <si>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</si>
  <si>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</si>
  <si>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</si>
  <si>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</si>
  <si>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</si>
  <si>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</si>
  <si>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</si>
  <si>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</si>
  <si>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</si>
  <si>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</si>
  <si>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</si>
  <si>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</si>
  <si>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</si>
  <si>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</si>
  <si>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</si>
  <si>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</si>
  <si>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</si>
  <si>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</si>
  <si>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</si>
  <si>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</si>
  <si>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</si>
  <si>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</si>
  <si>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</si>
  <si>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</si>
  <si>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</si>
  <si>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</si>
  <si>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</si>
  <si>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</si>
  <si>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</si>
  <si>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</si>
  <si>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</si>
  <si>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</si>
  <si>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</si>
  <si>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</si>
  <si>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</si>
  <si>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</si>
  <si>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</si>
  <si>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</si>
  <si>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</si>
  <si>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</si>
  <si>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</si>
  <si>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</si>
  <si>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</si>
  <si>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</si>
  <si>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</si>
  <si>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</si>
  <si>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</si>
  <si>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</si>
  <si>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</si>
  <si>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</si>
  <si>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</si>
  <si>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</si>
  <si>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</si>
  <si>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</si>
  <si>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</si>
  <si>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</si>
  <si>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</si>
  <si>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</si>
  <si>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</si>
  <si>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</si>
  <si>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</si>
  <si>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</si>
  <si>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</si>
  <si>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</si>
  <si>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</si>
  <si>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</si>
  <si>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</si>
  <si>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</si>
  <si>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</si>
  <si>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</si>
  <si>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</si>
  <si>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</si>
  <si>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</si>
  <si>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</si>
  <si>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</si>
  <si>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</si>
  <si>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</si>
  <si>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</si>
  <si>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</si>
  <si>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</si>
  <si>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</si>
  <si>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</si>
  <si>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</si>
  <si>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</si>
  <si>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</si>
  <si>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</si>
  <si>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</si>
  <si>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</si>
  <si>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</si>
  <si>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</si>
  <si>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</si>
  <si>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</si>
  <si>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</si>
  <si>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</si>
  <si>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</si>
  <si>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</si>
  <si>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</si>
  <si>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</si>
  <si>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</si>
  <si>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</si>
  <si>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</si>
  <si>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</si>
  <si>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</si>
  <si>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</si>
  <si>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</si>
  <si>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</si>
  <si>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</si>
  <si>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</si>
  <si>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</si>
  <si>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</si>
  <si>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</si>
  <si>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</si>
  <si>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</si>
  <si>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</si>
  <si>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</si>
  <si>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</si>
  <si>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</si>
  <si>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</si>
  <si>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</si>
  <si>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</si>
  <si>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</si>
  <si>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</si>
  <si>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</si>
  <si>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</si>
  <si>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</si>
  <si>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</si>
  <si>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</si>
  <si>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</si>
  <si>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</si>
  <si>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</si>
  <si>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</si>
  <si>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</si>
  <si>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</si>
  <si>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</si>
  <si>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</si>
  <si>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</si>
  <si>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</si>
  <si>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</si>
  <si>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</si>
  <si>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</si>
  <si>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</si>
  <si>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</si>
  <si>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</si>
  <si>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</si>
  <si>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</si>
  <si>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</si>
  <si>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</si>
  <si>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</si>
  <si>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</si>
  <si>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</si>
  <si>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</si>
  <si>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</si>
  <si>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</si>
  <si>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</si>
  <si>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</si>
  <si>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</si>
  <si>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</si>
  <si>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</si>
  <si>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</si>
  <si>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</si>
  <si>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</si>
  <si>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</si>
  <si>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</si>
  <si>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</si>
  <si>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</si>
  <si>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</si>
  <si>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</si>
  <si>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</si>
  <si>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</si>
  <si>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</si>
  <si>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</si>
  <si>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</si>
  <si>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</si>
  <si>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</si>
  <si>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</si>
  <si>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</si>
  <si>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</si>
  <si>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</si>
  <si>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</si>
  <si>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</si>
  <si>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</si>
  <si>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</si>
  <si>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</si>
  <si>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</si>
  <si>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</si>
  <si>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</si>
  <si>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</si>
  <si>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</si>
  <si>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</si>
  <si>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</si>
  <si>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</si>
  <si>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</si>
  <si>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</si>
  <si>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</si>
  <si>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</si>
  <si>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</si>
  <si>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</si>
  <si>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Амантай И</t>
  </si>
  <si>
    <t xml:space="preserve"> </t>
  </si>
  <si>
    <t>Аманбай А</t>
  </si>
  <si>
    <t>Асхат А</t>
  </si>
  <si>
    <t>Амангельды И</t>
  </si>
  <si>
    <t>Бақтығали А</t>
  </si>
  <si>
    <t>Бауыржан К</t>
  </si>
  <si>
    <t>Дүйсенбаева Ж</t>
  </si>
  <si>
    <t>Жолдыбай А</t>
  </si>
  <si>
    <t>Жәнібек Ж</t>
  </si>
  <si>
    <t>Жалғас Б</t>
  </si>
  <si>
    <t>Жазмағанбет А</t>
  </si>
  <si>
    <t>Нұржанқызы А</t>
  </si>
  <si>
    <t>Ермек Д</t>
  </si>
  <si>
    <t>Темірбай А</t>
  </si>
  <si>
    <t>Тұрлыбай А</t>
  </si>
  <si>
    <t>Меңдалы М</t>
  </si>
  <si>
    <t xml:space="preserve">                  </t>
  </si>
  <si>
    <t>Сатқан Г</t>
  </si>
  <si>
    <t>Сенбі А</t>
  </si>
  <si>
    <t>Салауат А</t>
  </si>
  <si>
    <t>Төлеуғали Ә</t>
  </si>
  <si>
    <t>Муса Әділет</t>
  </si>
  <si>
    <t>ТағабергенӘділет</t>
  </si>
  <si>
    <t>ҚасымұлыЖомарт</t>
  </si>
  <si>
    <t>3-Ф</t>
  </si>
  <si>
    <t>3-К</t>
  </si>
  <si>
    <t>3-Т</t>
  </si>
  <si>
    <t>3-Ш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</si>
  <si>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</si>
  <si>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</si>
  <si>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</si>
  <si>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Топ: "Еркетай"ересек               Өткізу кезеңі:  аралық       Өткізу мерзімі: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</si>
  <si>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</si>
  <si>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</si>
  <si>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</si>
  <si>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</si>
  <si>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</si>
  <si>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</si>
  <si>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</si>
  <si>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</si>
  <si>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</si>
  <si>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</si>
  <si>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</si>
  <si>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</si>
  <si>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</si>
  <si>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</si>
  <si>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</si>
  <si>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</si>
  <si>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</si>
  <si>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</si>
  <si>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</si>
  <si>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</si>
  <si>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</si>
  <si>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</si>
  <si>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</si>
  <si>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</si>
  <si>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</si>
  <si>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</si>
  <si>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</si>
  <si>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</si>
  <si>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</si>
  <si>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</si>
  <si>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</si>
  <si>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</si>
  <si>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</si>
  <si>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</si>
  <si>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</si>
  <si>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</si>
  <si>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</si>
  <si>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</si>
  <si>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</si>
  <si>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</si>
  <si>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</si>
  <si>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</si>
  <si>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</si>
  <si>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</si>
  <si>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</si>
  <si>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</si>
  <si>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</si>
  <si>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</si>
  <si>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</si>
  <si>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</si>
  <si>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</si>
  <si>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</si>
  <si>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</si>
  <si>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</si>
  <si>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</si>
  <si>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</si>
  <si>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</si>
  <si>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</si>
  <si>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</si>
  <si>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</si>
  <si>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</si>
  <si>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</si>
  <si>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</si>
  <si>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</si>
  <si>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</si>
  <si>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</si>
  <si>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</si>
  <si>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</si>
  <si>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</si>
  <si>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</si>
  <si>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</si>
  <si>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</si>
  <si>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</si>
  <si>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</si>
  <si>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</si>
  <si>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</si>
  <si>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</si>
  <si>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</si>
  <si>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</si>
  <si>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</si>
  <si>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</si>
  <si>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</si>
  <si>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</si>
  <si>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</si>
  <si>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</si>
  <si>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</si>
  <si>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</si>
  <si>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</si>
  <si>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</si>
  <si>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</si>
  <si>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</si>
  <si>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</si>
  <si>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</si>
  <si>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</si>
  <si>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</si>
  <si>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</si>
  <si>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</si>
  <si>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</si>
  <si>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</si>
  <si>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</si>
  <si>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</si>
  <si>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</si>
  <si>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</si>
  <si>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</si>
  <si>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</si>
  <si>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</si>
  <si>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</si>
  <si>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</si>
  <si>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</si>
  <si>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</si>
  <si>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</si>
  <si>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</si>
  <si>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</si>
  <si>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</si>
  <si>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</si>
  <si>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</si>
  <si>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</si>
  <si>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</si>
  <si>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</si>
  <si>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</si>
  <si>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</si>
  <si>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</si>
  <si>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</si>
  <si>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</si>
  <si>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</si>
  <si>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</si>
  <si>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</si>
  <si>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</si>
  <si>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</si>
  <si>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</si>
  <si>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</si>
  <si>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</si>
  <si>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</si>
  <si>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</si>
  <si>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</si>
  <si>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</si>
  <si>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</si>
  <si>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</si>
  <si>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</si>
  <si>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</si>
  <si>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</si>
  <si>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</si>
  <si>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</si>
  <si>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</si>
  <si>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</si>
  <si>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</si>
  <si>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</si>
  <si>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</si>
  <si>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</si>
  <si>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</si>
  <si>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</si>
  <si>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</si>
  <si>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</si>
  <si>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</si>
  <si>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</si>
  <si>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</si>
  <si>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</si>
  <si>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</si>
  <si>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</si>
  <si>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</si>
  <si>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</si>
  <si>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</si>
  <si>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</si>
  <si>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</si>
  <si>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</si>
  <si>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</si>
  <si>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</si>
  <si>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</si>
  <si>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</si>
  <si>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</si>
  <si>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</si>
  <si>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</si>
  <si>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</si>
  <si>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</si>
  <si>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</si>
  <si>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</si>
  <si>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</si>
  <si>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</si>
  <si>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</si>
  <si>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</si>
  <si>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</si>
  <si>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</si>
  <si>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</si>
  <si>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</si>
  <si>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</si>
  <si>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</si>
  <si>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</si>
  <si>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</si>
  <si>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</si>
  <si>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</si>
  <si>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</si>
  <si>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</si>
  <si>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</si>
  <si>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</si>
  <si>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</si>
  <si>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</si>
  <si>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</si>
  <si>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</si>
  <si>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</si>
  <si>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</si>
  <si>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</si>
  <si>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</si>
  <si>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</si>
  <si>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</si>
  <si>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</si>
  <si>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</si>
  <si>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</si>
  <si>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</si>
  <si>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</si>
  <si>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</si>
  <si>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</si>
  <si>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</si>
  <si>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</si>
  <si>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</si>
  <si>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</si>
  <si>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</si>
  <si>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</si>
  <si>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</si>
  <si>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</si>
  <si>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</si>
  <si>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</si>
  <si>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</si>
  <si>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</si>
  <si>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</si>
  <si>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</si>
  <si>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</si>
  <si>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</si>
  <si>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</si>
  <si>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</si>
  <si>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</si>
  <si>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</si>
  <si>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</si>
  <si>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</si>
  <si>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</si>
  <si>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</si>
  <si>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</si>
  <si>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</si>
  <si>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</si>
  <si>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</si>
  <si>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</si>
  <si>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</si>
  <si>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</si>
  <si>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</si>
  <si>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</si>
  <si>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</si>
  <si>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</si>
  <si>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</si>
  <si>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</si>
  <si>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</si>
  <si>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</si>
  <si>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</si>
  <si>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</si>
  <si>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</si>
  <si>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</si>
  <si>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</si>
  <si>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</si>
  <si>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</si>
  <si>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</si>
  <si>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</si>
  <si>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</si>
  <si>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</si>
  <si>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</si>
  <si>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</si>
  <si>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</si>
  <si>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</si>
  <si>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</si>
  <si>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</si>
  <si>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</si>
  <si>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</si>
  <si>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</si>
  <si>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</si>
  <si>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</si>
  <si>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</si>
  <si>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</si>
  <si>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</si>
  <si>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</si>
  <si>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</si>
  <si>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</si>
  <si>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</si>
  <si>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</si>
  <si>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</si>
  <si>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</si>
  <si>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</si>
  <si>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</si>
  <si>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</si>
  <si>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</si>
  <si>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</si>
  <si>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</si>
  <si>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</si>
  <si>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</si>
  <si>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</si>
  <si>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</si>
  <si>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</si>
  <si>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</si>
  <si>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</si>
  <si>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</si>
  <si>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</si>
  <si>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</si>
  <si>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</si>
  <si>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</si>
  <si>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</si>
  <si>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</si>
  <si>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</si>
  <si>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</si>
  <si>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</si>
  <si>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</si>
  <si>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</si>
  <si>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</si>
  <si>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</si>
  <si>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</si>
  <si>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</si>
  <si>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</si>
  <si>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</si>
  <si>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Адайбай Алимуса</t>
  </si>
  <si>
    <t>Азиланұлы Хан</t>
  </si>
  <si>
    <t>Бозай Парасат</t>
  </si>
  <si>
    <t>Жақып Елжан</t>
  </si>
  <si>
    <t>Жардемғали Ахмад</t>
  </si>
  <si>
    <t>Жолай Раяна</t>
  </si>
  <si>
    <t>Амангелді Алихан</t>
  </si>
  <si>
    <t>Құлғара Төлеби</t>
  </si>
  <si>
    <t>Қожағұл Ақлен</t>
  </si>
  <si>
    <t>Мәлік Алуа</t>
  </si>
  <si>
    <t>Азаматқызы Айкөркем</t>
  </si>
  <si>
    <t>Мұхамбет Медина</t>
  </si>
  <si>
    <t>Мұханбетқызы Көрікті</t>
  </si>
  <si>
    <t>Мұратова Сабира</t>
  </si>
  <si>
    <t>Лес Шапағат</t>
  </si>
  <si>
    <t>Нұрболұлы Бесімбай</t>
  </si>
  <si>
    <t>Сембай Айзере</t>
  </si>
  <si>
    <t>Сонабай Әділет</t>
  </si>
  <si>
    <t>Тағаберген Аңсар</t>
  </si>
  <si>
    <t>Іңірбай Айкөркем</t>
  </si>
  <si>
    <t>Хасен Алишер</t>
  </si>
  <si>
    <t>Юсуп Тілекқабыл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</si>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</sst>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8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Font="1" applyFill="1" applyBorder="1" applyAlignment="1"/>
    <xf numFmtId="0" fontId="0" fillId="0" borderId="0" xfId="0" applyFont="1" applyFill="1" applyAlignment="1"/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180" fontId="4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/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80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1" workbookViewId="0">
      <selection activeCell="Q26" sqref="Q26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109" t="s">
        <v>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42" t="s">
        <v>7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58" t="s">
        <v>9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42" t="s">
        <v>9</v>
      </c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50" t="s">
        <v>18</v>
      </c>
      <c r="D11" s="150"/>
      <c r="E11" s="150"/>
      <c r="F11" s="150"/>
      <c r="G11" s="150"/>
      <c r="H11" s="150"/>
      <c r="I11" s="150"/>
      <c r="J11" s="150"/>
      <c r="K11" s="150"/>
      <c r="L11" s="150" t="s">
        <v>19</v>
      </c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 t="s">
        <v>18</v>
      </c>
      <c r="Y11" s="150"/>
      <c r="Z11" s="150"/>
      <c r="AA11" s="150"/>
      <c r="AB11" s="150"/>
      <c r="AC11" s="150"/>
      <c r="AD11" s="150"/>
      <c r="AE11" s="150"/>
      <c r="AF11" s="150"/>
      <c r="AG11" s="150" t="s">
        <v>19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8" t="s">
        <v>18</v>
      </c>
      <c r="AT11" s="158"/>
      <c r="AU11" s="158"/>
      <c r="AV11" s="158"/>
      <c r="AW11" s="158"/>
      <c r="AX11" s="158"/>
      <c r="AY11" s="158" t="s">
        <v>19</v>
      </c>
      <c r="AZ11" s="158"/>
      <c r="BA11" s="158"/>
      <c r="BB11" s="158"/>
      <c r="BC11" s="158"/>
      <c r="BD11" s="158"/>
      <c r="BE11" s="158"/>
      <c r="BF11" s="158"/>
      <c r="BG11" s="158"/>
      <c r="BH11" s="158" t="s">
        <v>18</v>
      </c>
      <c r="BI11" s="158"/>
      <c r="BJ11" s="158"/>
      <c r="BK11" s="158"/>
      <c r="BL11" s="158"/>
      <c r="BM11" s="158"/>
      <c r="BN11" s="158" t="s">
        <v>19</v>
      </c>
      <c r="BO11" s="158"/>
      <c r="BP11" s="158"/>
      <c r="BQ11" s="158"/>
      <c r="BR11" s="158"/>
      <c r="BS11" s="158"/>
      <c r="BT11" s="158"/>
      <c r="BU11" s="158"/>
      <c r="BV11" s="158"/>
      <c r="BW11" s="158" t="s">
        <v>18</v>
      </c>
      <c r="BX11" s="158"/>
      <c r="BY11" s="158"/>
      <c r="BZ11" s="158"/>
      <c r="CA11" s="158"/>
      <c r="CB11" s="158"/>
      <c r="CC11" s="158" t="s">
        <v>19</v>
      </c>
      <c r="CD11" s="158"/>
      <c r="CE11" s="158"/>
      <c r="CF11" s="158"/>
      <c r="CG11" s="158"/>
      <c r="CH11" s="158"/>
      <c r="CI11" s="158" t="s">
        <v>18</v>
      </c>
      <c r="CJ11" s="158"/>
      <c r="CK11" s="158"/>
      <c r="CL11" s="158"/>
      <c r="CM11" s="158"/>
      <c r="CN11" s="158"/>
      <c r="CO11" s="158"/>
      <c r="CP11" s="158"/>
      <c r="CQ11" s="158"/>
      <c r="CR11" s="158" t="s">
        <v>19</v>
      </c>
      <c r="CS11" s="158"/>
      <c r="CT11" s="158"/>
      <c r="CU11" s="158"/>
      <c r="CV11" s="158"/>
      <c r="CW11" s="158"/>
      <c r="CX11" s="158"/>
      <c r="CY11" s="158"/>
      <c r="CZ11" s="158"/>
      <c r="DA11" s="158" t="s">
        <v>18</v>
      </c>
      <c r="DB11" s="158"/>
      <c r="DC11" s="158"/>
      <c r="DD11" s="158"/>
      <c r="DE11" s="158"/>
      <c r="DF11" s="158"/>
      <c r="DG11" s="158" t="s">
        <v>19</v>
      </c>
      <c r="DH11" s="158"/>
      <c r="DI11" s="158"/>
      <c r="DJ11" s="158"/>
      <c r="DK11" s="158"/>
      <c r="DL11" s="158"/>
      <c r="DM11" s="158"/>
      <c r="DN11" s="158"/>
      <c r="DO11" s="158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81">
        <v>1</v>
      </c>
      <c r="B15" s="82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  <c r="DO30" s="14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51">
        <f>C40/25%</f>
        <v>0</v>
      </c>
      <c r="D41" s="151">
        <f>D40/25%</f>
        <v>0</v>
      </c>
      <c r="E41" s="151">
        <f t="shared" ref="E41:BP41" si="4">E40/25%</f>
        <v>0</v>
      </c>
      <c r="F41" s="151">
        <f t="shared" si="4"/>
        <v>0</v>
      </c>
      <c r="G41" s="151">
        <f t="shared" si="4"/>
        <v>0</v>
      </c>
      <c r="H41" s="151">
        <f t="shared" si="4"/>
        <v>0</v>
      </c>
      <c r="I41" s="151">
        <f t="shared" si="4"/>
        <v>0</v>
      </c>
      <c r="J41" s="151">
        <f t="shared" si="4"/>
        <v>0</v>
      </c>
      <c r="K41" s="151">
        <f t="shared" si="4"/>
        <v>0</v>
      </c>
      <c r="L41" s="151">
        <f t="shared" si="4"/>
        <v>0</v>
      </c>
      <c r="M41" s="151">
        <f t="shared" si="4"/>
        <v>0</v>
      </c>
      <c r="N41" s="151">
        <f t="shared" si="4"/>
        <v>0</v>
      </c>
      <c r="O41" s="151">
        <f t="shared" si="4"/>
        <v>0</v>
      </c>
      <c r="P41" s="151">
        <f t="shared" si="4"/>
        <v>0</v>
      </c>
      <c r="Q41" s="151">
        <f t="shared" si="4"/>
        <v>0</v>
      </c>
      <c r="R41" s="151">
        <f t="shared" si="4"/>
        <v>0</v>
      </c>
      <c r="S41" s="151">
        <f t="shared" si="4"/>
        <v>0</v>
      </c>
      <c r="T41" s="151">
        <f t="shared" si="4"/>
        <v>0</v>
      </c>
      <c r="U41" s="151">
        <f t="shared" si="4"/>
        <v>0</v>
      </c>
      <c r="V41" s="151">
        <f t="shared" si="4"/>
        <v>0</v>
      </c>
      <c r="W41" s="151">
        <f t="shared" si="4"/>
        <v>0</v>
      </c>
      <c r="X41" s="151">
        <f t="shared" si="4"/>
        <v>0</v>
      </c>
      <c r="Y41" s="151">
        <f t="shared" si="4"/>
        <v>0</v>
      </c>
      <c r="Z41" s="151">
        <f t="shared" si="4"/>
        <v>0</v>
      </c>
      <c r="AA41" s="151">
        <f t="shared" si="4"/>
        <v>0</v>
      </c>
      <c r="AB41" s="151">
        <f t="shared" si="4"/>
        <v>0</v>
      </c>
      <c r="AC41" s="151">
        <f t="shared" si="4"/>
        <v>0</v>
      </c>
      <c r="AD41" s="151">
        <f t="shared" si="4"/>
        <v>0</v>
      </c>
      <c r="AE41" s="151">
        <f t="shared" si="4"/>
        <v>0</v>
      </c>
      <c r="AF41" s="151">
        <f t="shared" si="4"/>
        <v>0</v>
      </c>
      <c r="AG41" s="151">
        <f t="shared" si="4"/>
        <v>0</v>
      </c>
      <c r="AH41" s="151">
        <f t="shared" si="4"/>
        <v>0</v>
      </c>
      <c r="AI41" s="151">
        <f t="shared" si="4"/>
        <v>0</v>
      </c>
      <c r="AJ41" s="151">
        <f t="shared" si="4"/>
        <v>0</v>
      </c>
      <c r="AK41" s="151">
        <f t="shared" si="4"/>
        <v>0</v>
      </c>
      <c r="AL41" s="151">
        <f t="shared" si="4"/>
        <v>0</v>
      </c>
      <c r="AM41" s="151">
        <f t="shared" si="4"/>
        <v>0</v>
      </c>
      <c r="AN41" s="151">
        <f t="shared" si="4"/>
        <v>0</v>
      </c>
      <c r="AO41" s="151">
        <f t="shared" si="4"/>
        <v>0</v>
      </c>
      <c r="AP41" s="151">
        <f t="shared" si="4"/>
        <v>0</v>
      </c>
      <c r="AQ41" s="151">
        <f t="shared" si="4"/>
        <v>0</v>
      </c>
      <c r="AR41" s="151">
        <f t="shared" si="4"/>
        <v>0</v>
      </c>
      <c r="AS41" s="151">
        <f t="shared" si="4"/>
        <v>0</v>
      </c>
      <c r="AT41" s="151">
        <f t="shared" si="4"/>
        <v>0</v>
      </c>
      <c r="AU41" s="151">
        <f t="shared" si="4"/>
        <v>0</v>
      </c>
      <c r="AV41" s="151">
        <f t="shared" si="4"/>
        <v>0</v>
      </c>
      <c r="AW41" s="151">
        <f t="shared" si="4"/>
        <v>0</v>
      </c>
      <c r="AX41" s="151">
        <f t="shared" si="4"/>
        <v>0</v>
      </c>
      <c r="AY41" s="151">
        <f t="shared" si="4"/>
        <v>0</v>
      </c>
      <c r="AZ41" s="151">
        <f t="shared" si="4"/>
        <v>0</v>
      </c>
      <c r="BA41" s="151">
        <f t="shared" si="4"/>
        <v>0</v>
      </c>
      <c r="BB41" s="151">
        <f t="shared" si="4"/>
        <v>0</v>
      </c>
      <c r="BC41" s="151">
        <f t="shared" si="4"/>
        <v>0</v>
      </c>
      <c r="BD41" s="151">
        <f t="shared" si="4"/>
        <v>0</v>
      </c>
      <c r="BE41" s="151">
        <f t="shared" si="4"/>
        <v>0</v>
      </c>
      <c r="BF41" s="151">
        <f t="shared" si="4"/>
        <v>0</v>
      </c>
      <c r="BG41" s="151">
        <f t="shared" si="4"/>
        <v>0</v>
      </c>
      <c r="BH41" s="139">
        <f t="shared" si="4"/>
        <v>0</v>
      </c>
      <c r="BI41" s="139">
        <f t="shared" si="4"/>
        <v>0</v>
      </c>
      <c r="BJ41" s="139">
        <f t="shared" si="4"/>
        <v>0</v>
      </c>
      <c r="BK41" s="139">
        <f t="shared" si="4"/>
        <v>0</v>
      </c>
      <c r="BL41" s="139">
        <f t="shared" si="4"/>
        <v>0</v>
      </c>
      <c r="BM41" s="139">
        <f t="shared" si="4"/>
        <v>0</v>
      </c>
      <c r="BN41" s="139">
        <f t="shared" si="4"/>
        <v>0</v>
      </c>
      <c r="BO41" s="139">
        <f t="shared" si="4"/>
        <v>0</v>
      </c>
      <c r="BP41" s="139">
        <f t="shared" si="4"/>
        <v>0</v>
      </c>
      <c r="BQ41" s="139">
        <f t="shared" ref="BQ41:DO41" si="5">BQ40/25%</f>
        <v>0</v>
      </c>
      <c r="BR41" s="139">
        <f t="shared" si="5"/>
        <v>0</v>
      </c>
      <c r="BS41" s="139">
        <f t="shared" si="5"/>
        <v>0</v>
      </c>
      <c r="BT41" s="139">
        <f t="shared" si="5"/>
        <v>0</v>
      </c>
      <c r="BU41" s="139">
        <f t="shared" si="5"/>
        <v>0</v>
      </c>
      <c r="BV41" s="139">
        <f t="shared" si="5"/>
        <v>0</v>
      </c>
      <c r="BW41" s="151">
        <f t="shared" si="5"/>
        <v>0</v>
      </c>
      <c r="BX41" s="151">
        <f t="shared" si="5"/>
        <v>0</v>
      </c>
      <c r="BY41" s="151">
        <f t="shared" si="5"/>
        <v>0</v>
      </c>
      <c r="BZ41" s="151">
        <f t="shared" si="5"/>
        <v>0</v>
      </c>
      <c r="CA41" s="151">
        <f t="shared" si="5"/>
        <v>0</v>
      </c>
      <c r="CB41" s="151">
        <f t="shared" si="5"/>
        <v>0</v>
      </c>
      <c r="CC41" s="151">
        <f t="shared" si="5"/>
        <v>0</v>
      </c>
      <c r="CD41" s="151">
        <f t="shared" si="5"/>
        <v>0</v>
      </c>
      <c r="CE41" s="151">
        <f t="shared" si="5"/>
        <v>0</v>
      </c>
      <c r="CF41" s="151">
        <f t="shared" si="5"/>
        <v>0</v>
      </c>
      <c r="CG41" s="151">
        <f t="shared" si="5"/>
        <v>0</v>
      </c>
      <c r="CH41" s="151">
        <f t="shared" si="5"/>
        <v>0</v>
      </c>
      <c r="CI41" s="151">
        <f t="shared" si="5"/>
        <v>0</v>
      </c>
      <c r="CJ41" s="151">
        <f t="shared" si="5"/>
        <v>0</v>
      </c>
      <c r="CK41" s="151">
        <f t="shared" si="5"/>
        <v>0</v>
      </c>
      <c r="CL41" s="151">
        <f t="shared" si="5"/>
        <v>0</v>
      </c>
      <c r="CM41" s="151">
        <f t="shared" si="5"/>
        <v>0</v>
      </c>
      <c r="CN41" s="151">
        <f t="shared" si="5"/>
        <v>0</v>
      </c>
      <c r="CO41" s="151">
        <f t="shared" si="5"/>
        <v>0</v>
      </c>
      <c r="CP41" s="151">
        <f t="shared" si="5"/>
        <v>0</v>
      </c>
      <c r="CQ41" s="151">
        <f t="shared" si="5"/>
        <v>0</v>
      </c>
      <c r="CR41" s="151">
        <f t="shared" si="5"/>
        <v>0</v>
      </c>
      <c r="CS41" s="151">
        <f t="shared" si="5"/>
        <v>0</v>
      </c>
      <c r="CT41" s="151">
        <f t="shared" si="5"/>
        <v>0</v>
      </c>
      <c r="CU41" s="151">
        <f t="shared" si="5"/>
        <v>0</v>
      </c>
      <c r="CV41" s="151">
        <f t="shared" si="5"/>
        <v>0</v>
      </c>
      <c r="CW41" s="151">
        <f t="shared" si="5"/>
        <v>0</v>
      </c>
      <c r="CX41" s="151">
        <f t="shared" si="5"/>
        <v>0</v>
      </c>
      <c r="CY41" s="151">
        <f t="shared" si="5"/>
        <v>0</v>
      </c>
      <c r="CZ41" s="151">
        <f t="shared" si="5"/>
        <v>0</v>
      </c>
      <c r="DA41" s="139">
        <f t="shared" si="5"/>
        <v>0</v>
      </c>
      <c r="DB41" s="139">
        <f t="shared" si="5"/>
        <v>0</v>
      </c>
      <c r="DC41" s="139">
        <f t="shared" si="5"/>
        <v>0</v>
      </c>
      <c r="DD41" s="139">
        <f t="shared" si="5"/>
        <v>0</v>
      </c>
      <c r="DE41" s="139">
        <f t="shared" si="5"/>
        <v>0</v>
      </c>
      <c r="DF41" s="139">
        <f t="shared" si="5"/>
        <v>0</v>
      </c>
      <c r="DG41" s="139">
        <f t="shared" si="5"/>
        <v>0</v>
      </c>
      <c r="DH41" s="139">
        <f t="shared" si="5"/>
        <v>0</v>
      </c>
      <c r="DI41" s="139">
        <f t="shared" si="5"/>
        <v>0</v>
      </c>
      <c r="DJ41" s="139">
        <f t="shared" si="5"/>
        <v>0</v>
      </c>
      <c r="DK41" s="139">
        <f t="shared" si="5"/>
        <v>0</v>
      </c>
      <c r="DL41" s="139">
        <f t="shared" si="5"/>
        <v>0</v>
      </c>
      <c r="DM41" s="139">
        <f t="shared" si="5"/>
        <v>0</v>
      </c>
      <c r="DN41" s="139">
        <f t="shared" si="5"/>
        <v>0</v>
      </c>
      <c r="DO41" s="139">
        <f t="shared" si="5"/>
        <v>0</v>
      </c>
    </row>
    <row r="42" spans="2:20">
      <c r="B42" s="152"/>
      <c r="C42" s="153"/>
      <c r="T42" s="152"/>
    </row>
    <row r="43" spans="2:20">
      <c r="B43" s="113" t="s">
        <v>207</v>
      </c>
      <c r="C43" s="114"/>
      <c r="D43" s="114"/>
      <c r="E43" s="115"/>
      <c r="F43" s="116"/>
      <c r="G43" s="116"/>
      <c r="T43" s="152"/>
    </row>
    <row r="44" spans="2:20">
      <c r="B44" s="24" t="s">
        <v>208</v>
      </c>
      <c r="C44" s="154" t="s">
        <v>209</v>
      </c>
      <c r="D44" s="155">
        <f>E44/100*25</f>
        <v>0</v>
      </c>
      <c r="E44" s="156">
        <f>(C41+F41+I41+L41+O41+R41+U41)/7</f>
        <v>0</v>
      </c>
      <c r="F44" s="23"/>
      <c r="G44" s="23"/>
      <c r="T44" s="152"/>
    </row>
    <row r="45" spans="2:20">
      <c r="B45" s="24" t="s">
        <v>210</v>
      </c>
      <c r="C45" s="157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52"/>
    </row>
    <row r="46" spans="2:20">
      <c r="B46" s="24" t="s">
        <v>211</v>
      </c>
      <c r="C46" s="157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52"/>
    </row>
    <row r="47" spans="2:7">
      <c r="B47" s="24"/>
      <c r="C47" s="157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57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57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57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57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57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57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57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57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57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57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57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57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57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57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57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57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57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0"/>
  <sheetViews>
    <sheetView workbookViewId="0">
      <selection activeCell="DR1" sqref="A1:DR60"/>
    </sheetView>
  </sheetViews>
  <sheetFormatPr defaultColWidth="9" defaultRowHeight="15"/>
  <cols>
    <col min="2" max="2" width="22.4285714285714" customWidth="1"/>
    <col min="14" max="14" width="1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109" t="s">
        <v>218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42" t="s">
        <v>7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3" t="s">
        <v>14</v>
      </c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15.75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108.75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8.75" customHeight="1" spans="1:122">
      <c r="A15" s="81">
        <v>1</v>
      </c>
      <c r="B15" s="144" t="s">
        <v>395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>
        <v>1</v>
      </c>
      <c r="Y15" s="34"/>
      <c r="Z15" s="34"/>
      <c r="AA15" s="34">
        <v>1</v>
      </c>
      <c r="AB15" s="34"/>
      <c r="AC15" s="34"/>
      <c r="AD15" s="34">
        <v>1</v>
      </c>
      <c r="AE15" s="34"/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>
        <v>1</v>
      </c>
      <c r="BO15" s="34"/>
      <c r="BP15" s="34"/>
      <c r="BQ15" s="34">
        <v>1</v>
      </c>
      <c r="BR15" s="34"/>
      <c r="BS15" s="34"/>
      <c r="BT15" s="34">
        <v>1</v>
      </c>
      <c r="BU15" s="34"/>
      <c r="BV15" s="34"/>
      <c r="BW15" s="34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34"/>
      <c r="CI15" s="34">
        <v>1</v>
      </c>
      <c r="CJ15" s="34"/>
      <c r="CK15" s="34"/>
      <c r="CL15" s="34">
        <v>1</v>
      </c>
      <c r="CM15" s="34"/>
      <c r="CN15" s="34"/>
      <c r="CO15" s="34">
        <v>1</v>
      </c>
      <c r="CP15" s="34"/>
      <c r="CQ15" s="34"/>
      <c r="CR15" s="34">
        <v>1</v>
      </c>
      <c r="CS15" s="34"/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>
        <v>1</v>
      </c>
      <c r="DE15" s="34"/>
      <c r="DF15" s="34"/>
      <c r="DG15" s="34">
        <v>1</v>
      </c>
      <c r="DH15" s="34"/>
      <c r="DI15" s="34"/>
      <c r="DJ15" s="34">
        <v>1</v>
      </c>
      <c r="DK15" s="34"/>
      <c r="DL15" s="34"/>
      <c r="DM15" s="34">
        <v>1</v>
      </c>
      <c r="DN15" s="34"/>
      <c r="DO15" s="34"/>
      <c r="DP15" s="34">
        <v>1</v>
      </c>
      <c r="DQ15" s="34"/>
      <c r="DR15" s="34"/>
    </row>
    <row r="16" ht="20.25" customHeight="1" spans="1:122">
      <c r="A16" s="14">
        <v>2</v>
      </c>
      <c r="B16" s="145" t="s">
        <v>396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</row>
    <row r="17" ht="20.25" customHeight="1" spans="1:122">
      <c r="A17" s="14">
        <v>3</v>
      </c>
      <c r="B17" s="145" t="s">
        <v>397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</row>
    <row r="18" ht="17.25" customHeight="1" spans="1:122">
      <c r="A18" s="14">
        <v>4</v>
      </c>
      <c r="B18" s="145" t="s">
        <v>398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10"/>
      <c r="BX18" s="10">
        <v>1</v>
      </c>
      <c r="BY18" s="10"/>
      <c r="BZ18" s="10"/>
      <c r="CA18" s="10">
        <v>1</v>
      </c>
      <c r="CB18" s="10"/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0"/>
      <c r="DH18" s="10">
        <v>1</v>
      </c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</row>
    <row r="19" ht="21.75" customHeight="1" spans="1:122">
      <c r="A19" s="14">
        <v>5</v>
      </c>
      <c r="B19" s="145" t="s">
        <v>399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10"/>
      <c r="DQ19" s="10">
        <v>1</v>
      </c>
      <c r="DR19" s="10"/>
    </row>
    <row r="20" ht="19.5" customHeight="1" spans="1:122">
      <c r="A20" s="14">
        <v>6</v>
      </c>
      <c r="B20" s="145" t="s">
        <v>400</v>
      </c>
      <c r="C20" s="10"/>
      <c r="E20" s="10">
        <v>1</v>
      </c>
      <c r="F20" s="10"/>
      <c r="H20" s="10">
        <v>1</v>
      </c>
      <c r="I20" s="10"/>
      <c r="K20" s="10">
        <v>1</v>
      </c>
      <c r="L20" s="10"/>
      <c r="N20" s="10">
        <v>1</v>
      </c>
      <c r="O20" s="10"/>
      <c r="Q20" s="10">
        <v>1</v>
      </c>
      <c r="R20" s="10"/>
      <c r="T20" s="10">
        <v>1</v>
      </c>
      <c r="U20" s="10"/>
      <c r="W20" s="10">
        <v>1</v>
      </c>
      <c r="X20" s="10"/>
      <c r="Z20" s="10">
        <v>1</v>
      </c>
      <c r="AA20" s="10"/>
      <c r="AC20" s="10">
        <v>1</v>
      </c>
      <c r="AD20" s="10"/>
      <c r="AF20" s="10">
        <v>1</v>
      </c>
      <c r="AG20" s="10"/>
      <c r="AI20" s="10">
        <v>1</v>
      </c>
      <c r="AJ20" s="10"/>
      <c r="AL20" s="10">
        <v>1</v>
      </c>
      <c r="AM20" s="10"/>
      <c r="AO20" s="10">
        <v>1</v>
      </c>
      <c r="AP20" s="10"/>
      <c r="AR20" s="10">
        <v>1</v>
      </c>
      <c r="AS20" s="10"/>
      <c r="AU20" s="10">
        <v>1</v>
      </c>
      <c r="AV20" s="10"/>
      <c r="AX20" s="10">
        <v>1</v>
      </c>
      <c r="AY20" s="10"/>
      <c r="BA20" s="10">
        <v>1</v>
      </c>
      <c r="BB20" s="10"/>
      <c r="BD20" s="10">
        <v>1</v>
      </c>
      <c r="BE20" s="10"/>
      <c r="BG20" s="10">
        <v>1</v>
      </c>
      <c r="BH20" s="10"/>
      <c r="BJ20" s="10">
        <v>1</v>
      </c>
      <c r="BK20" s="10"/>
      <c r="BM20" s="10">
        <v>1</v>
      </c>
      <c r="BN20" s="10"/>
      <c r="BP20" s="10">
        <v>1</v>
      </c>
      <c r="BQ20" s="10"/>
      <c r="BS20" s="10">
        <v>1</v>
      </c>
      <c r="BT20" s="10"/>
      <c r="BV20" s="10">
        <v>1</v>
      </c>
      <c r="BW20" s="10"/>
      <c r="BY20" s="10">
        <v>1</v>
      </c>
      <c r="BZ20" s="10"/>
      <c r="CB20" s="10">
        <v>1</v>
      </c>
      <c r="CC20" s="10"/>
      <c r="CE20" s="10">
        <v>1</v>
      </c>
      <c r="CF20" s="10"/>
      <c r="CH20" s="10">
        <v>1</v>
      </c>
      <c r="CI20" s="10"/>
      <c r="CK20" s="10">
        <v>1</v>
      </c>
      <c r="CL20" s="10"/>
      <c r="CN20" s="10">
        <v>1</v>
      </c>
      <c r="CO20" s="10"/>
      <c r="CQ20" s="10">
        <v>1</v>
      </c>
      <c r="CR20" s="10"/>
      <c r="CT20" s="10">
        <v>1</v>
      </c>
      <c r="CU20" s="10"/>
      <c r="CW20" s="10">
        <v>1</v>
      </c>
      <c r="CX20" s="10"/>
      <c r="CZ20" s="10">
        <v>1</v>
      </c>
      <c r="DA20" s="10"/>
      <c r="DC20" s="10">
        <v>1</v>
      </c>
      <c r="DD20" s="10"/>
      <c r="DF20" s="10">
        <v>1</v>
      </c>
      <c r="DG20" s="10"/>
      <c r="DI20" s="10">
        <v>1</v>
      </c>
      <c r="DJ20" s="10"/>
      <c r="DL20" s="10">
        <v>1</v>
      </c>
      <c r="DM20" s="10"/>
      <c r="DO20" s="10">
        <v>1</v>
      </c>
      <c r="DP20" s="10"/>
      <c r="DR20" s="10">
        <v>1</v>
      </c>
    </row>
    <row r="21" ht="16.5" spans="1:122">
      <c r="A21" s="14">
        <v>7</v>
      </c>
      <c r="B21" s="145" t="s">
        <v>401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34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34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</row>
    <row r="22" ht="15.75" spans="1:122">
      <c r="A22" s="34">
        <v>8</v>
      </c>
      <c r="B22" s="145" t="s">
        <v>402</v>
      </c>
      <c r="C22" s="34">
        <v>1</v>
      </c>
      <c r="D22" s="34"/>
      <c r="E22" s="34"/>
      <c r="F22" s="34">
        <v>1</v>
      </c>
      <c r="G22" s="34"/>
      <c r="H22" s="34"/>
      <c r="I22" s="34">
        <v>1</v>
      </c>
      <c r="J22" s="34"/>
      <c r="K22" s="34"/>
      <c r="L22" s="34">
        <v>1</v>
      </c>
      <c r="M22" s="34"/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>
        <v>1</v>
      </c>
      <c r="Y22" s="34"/>
      <c r="Z22" s="34"/>
      <c r="AA22" s="34">
        <v>1</v>
      </c>
      <c r="AB22" s="34"/>
      <c r="AC22" s="34"/>
      <c r="AD22" s="34">
        <v>1</v>
      </c>
      <c r="AE22" s="34"/>
      <c r="AF22" s="34"/>
      <c r="AG22" s="34">
        <v>1</v>
      </c>
      <c r="AH22" s="34"/>
      <c r="AI22" s="34"/>
      <c r="AJ22" s="34">
        <v>1</v>
      </c>
      <c r="AK22" s="34"/>
      <c r="AL22" s="34"/>
      <c r="AM22" s="34">
        <v>1</v>
      </c>
      <c r="AN22" s="34"/>
      <c r="AO22" s="34"/>
      <c r="AP22" s="34">
        <v>1</v>
      </c>
      <c r="AQ22" s="34"/>
      <c r="AR22" s="34"/>
      <c r="AS22" s="34">
        <v>1</v>
      </c>
      <c r="AT22" s="34"/>
      <c r="AU22" s="34"/>
      <c r="AV22" s="34">
        <v>1</v>
      </c>
      <c r="AW22" s="34"/>
      <c r="AX22" s="34"/>
      <c r="AY22" s="34">
        <v>1</v>
      </c>
      <c r="AZ22" s="34"/>
      <c r="BA22" s="34"/>
      <c r="BB22" s="34">
        <v>1</v>
      </c>
      <c r="BC22" s="34"/>
      <c r="BD22" s="34"/>
      <c r="BE22" s="34">
        <v>1</v>
      </c>
      <c r="BF22" s="34"/>
      <c r="BG22" s="34"/>
      <c r="BH22" s="34">
        <v>1</v>
      </c>
      <c r="BI22" s="34"/>
      <c r="BJ22" s="34"/>
      <c r="BK22" s="34">
        <v>1</v>
      </c>
      <c r="BL22" s="34"/>
      <c r="BM22" s="34"/>
      <c r="BN22" s="34">
        <v>1</v>
      </c>
      <c r="BO22" s="34"/>
      <c r="BP22" s="34"/>
      <c r="BQ22" s="34">
        <v>1</v>
      </c>
      <c r="BR22" s="34"/>
      <c r="BS22" s="34"/>
      <c r="BT22" s="34">
        <v>1</v>
      </c>
      <c r="BU22" s="34"/>
      <c r="BV22" s="34"/>
      <c r="BW22" s="34">
        <v>1</v>
      </c>
      <c r="BX22" s="34"/>
      <c r="BY22" s="34"/>
      <c r="BZ22" s="34">
        <v>1</v>
      </c>
      <c r="CA22" s="34"/>
      <c r="CB22" s="34"/>
      <c r="CC22" s="34">
        <v>1</v>
      </c>
      <c r="CD22" s="34"/>
      <c r="CE22" s="34"/>
      <c r="CF22" s="34">
        <v>1</v>
      </c>
      <c r="CG22" s="34"/>
      <c r="CH22" s="34"/>
      <c r="CI22" s="34">
        <v>1</v>
      </c>
      <c r="CJ22" s="34"/>
      <c r="CK22" s="34"/>
      <c r="CL22" s="34">
        <v>1</v>
      </c>
      <c r="CM22" s="34"/>
      <c r="CN22" s="34"/>
      <c r="CO22" s="34">
        <v>1</v>
      </c>
      <c r="CP22" s="34"/>
      <c r="CQ22" s="34"/>
      <c r="CR22" s="34">
        <v>1</v>
      </c>
      <c r="CS22" s="34"/>
      <c r="CT22" s="34"/>
      <c r="CU22" s="34">
        <v>1</v>
      </c>
      <c r="CV22" s="34"/>
      <c r="CW22" s="34"/>
      <c r="CX22" s="34">
        <v>1</v>
      </c>
      <c r="CY22" s="34"/>
      <c r="CZ22" s="34"/>
      <c r="DA22" s="34">
        <v>1</v>
      </c>
      <c r="DB22" s="34"/>
      <c r="DC22" s="34"/>
      <c r="DD22" s="34">
        <v>1</v>
      </c>
      <c r="DE22" s="34"/>
      <c r="DF22" s="34"/>
      <c r="DG22" s="34">
        <v>1</v>
      </c>
      <c r="DH22" s="34"/>
      <c r="DI22" s="34"/>
      <c r="DJ22" s="34">
        <v>1</v>
      </c>
      <c r="DK22" s="34"/>
      <c r="DL22" s="34"/>
      <c r="DM22" s="34">
        <v>1</v>
      </c>
      <c r="DN22" s="34"/>
      <c r="DO22" s="34"/>
      <c r="DP22" s="34">
        <v>1</v>
      </c>
      <c r="DQ22" s="34"/>
      <c r="DR22" s="34"/>
    </row>
    <row r="23" ht="15.75" spans="1:122">
      <c r="A23" s="34">
        <v>9</v>
      </c>
      <c r="B23" s="145" t="s">
        <v>403</v>
      </c>
      <c r="C23" s="34"/>
      <c r="D23" s="34">
        <v>1</v>
      </c>
      <c r="E23" s="34"/>
      <c r="F23" s="34"/>
      <c r="G23" s="34">
        <v>1</v>
      </c>
      <c r="H23" s="34"/>
      <c r="I23" s="34"/>
      <c r="J23" s="34">
        <v>1</v>
      </c>
      <c r="K23" s="34"/>
      <c r="L23" s="34"/>
      <c r="M23" s="34">
        <v>1</v>
      </c>
      <c r="N23" s="34"/>
      <c r="O23" s="34"/>
      <c r="P23" s="34">
        <v>1</v>
      </c>
      <c r="Q23" s="34"/>
      <c r="R23" s="34"/>
      <c r="S23" s="34">
        <v>1</v>
      </c>
      <c r="T23" s="34"/>
      <c r="U23" s="34"/>
      <c r="V23" s="34">
        <v>1</v>
      </c>
      <c r="W23" s="34"/>
      <c r="X23" s="34"/>
      <c r="Y23" s="34">
        <v>1</v>
      </c>
      <c r="Z23" s="34"/>
      <c r="AA23" s="34"/>
      <c r="AB23" s="34">
        <v>1</v>
      </c>
      <c r="AC23" s="34"/>
      <c r="AD23" s="34"/>
      <c r="AE23" s="34">
        <v>1</v>
      </c>
      <c r="AF23" s="34"/>
      <c r="AG23" s="34"/>
      <c r="AH23" s="34">
        <v>1</v>
      </c>
      <c r="AI23" s="34"/>
      <c r="AJ23" s="34"/>
      <c r="AK23" s="34">
        <v>1</v>
      </c>
      <c r="AL23" s="34"/>
      <c r="AM23" s="34"/>
      <c r="AN23" s="34">
        <v>1</v>
      </c>
      <c r="AO23" s="34"/>
      <c r="AP23" s="34"/>
      <c r="AQ23" s="34">
        <v>1</v>
      </c>
      <c r="AR23" s="34"/>
      <c r="AS23" s="34"/>
      <c r="AT23" s="34">
        <v>1</v>
      </c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34"/>
      <c r="CA23" s="34">
        <v>1</v>
      </c>
      <c r="CB23" s="34"/>
      <c r="CC23" s="34"/>
      <c r="CD23" s="34">
        <v>1</v>
      </c>
      <c r="CE23" s="34"/>
      <c r="CF23" s="34"/>
      <c r="CG23" s="34">
        <v>1</v>
      </c>
      <c r="CH23" s="34"/>
      <c r="CI23" s="34"/>
      <c r="CJ23" s="34">
        <v>1</v>
      </c>
      <c r="CK23" s="34"/>
      <c r="CL23" s="34"/>
      <c r="CM23" s="34">
        <v>1</v>
      </c>
      <c r="CN23" s="34"/>
      <c r="CO23" s="34"/>
      <c r="CP23" s="34">
        <v>1</v>
      </c>
      <c r="CQ23" s="34"/>
      <c r="CR23" s="34"/>
      <c r="CS23" s="34">
        <v>1</v>
      </c>
      <c r="CT23" s="34"/>
      <c r="CU23" s="34"/>
      <c r="CV23" s="34">
        <v>1</v>
      </c>
      <c r="CW23" s="34"/>
      <c r="CX23" s="34"/>
      <c r="CY23" s="34">
        <v>1</v>
      </c>
      <c r="CZ23" s="34"/>
      <c r="DA23" s="34"/>
      <c r="DB23" s="34">
        <v>1</v>
      </c>
      <c r="DC23" s="34"/>
      <c r="DD23" s="34"/>
      <c r="DE23" s="34">
        <v>1</v>
      </c>
      <c r="DF23" s="34"/>
      <c r="DG23" s="34"/>
      <c r="DH23" s="34">
        <v>1</v>
      </c>
      <c r="DI23" s="34"/>
      <c r="DJ23" s="34"/>
      <c r="DK23" s="34">
        <v>1</v>
      </c>
      <c r="DL23" s="34"/>
      <c r="DM23" s="34"/>
      <c r="DN23" s="34">
        <v>1</v>
      </c>
      <c r="DO23" s="34"/>
      <c r="DP23" s="34"/>
      <c r="DQ23" s="34">
        <v>1</v>
      </c>
      <c r="DR23" s="34"/>
    </row>
    <row r="24" ht="15.75" spans="1:122">
      <c r="A24" s="34">
        <v>10</v>
      </c>
      <c r="B24" s="145" t="s">
        <v>404</v>
      </c>
      <c r="C24" s="34">
        <v>1</v>
      </c>
      <c r="D24" s="34"/>
      <c r="E24" s="34"/>
      <c r="F24" s="34">
        <v>1</v>
      </c>
      <c r="G24" s="34"/>
      <c r="H24" s="34"/>
      <c r="I24" s="34">
        <v>1</v>
      </c>
      <c r="J24" s="34"/>
      <c r="K24" s="34"/>
      <c r="L24" s="34">
        <v>1</v>
      </c>
      <c r="M24" s="34"/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>
        <v>1</v>
      </c>
      <c r="Y24" s="34"/>
      <c r="Z24" s="34"/>
      <c r="AA24" s="34">
        <v>1</v>
      </c>
      <c r="AB24" s="34"/>
      <c r="AC24" s="34"/>
      <c r="AD24" s="34">
        <v>1</v>
      </c>
      <c r="AE24" s="34"/>
      <c r="AF24" s="34"/>
      <c r="AG24" s="34">
        <v>1</v>
      </c>
      <c r="AH24" s="34"/>
      <c r="AI24" s="34"/>
      <c r="AJ24" s="34">
        <v>1</v>
      </c>
      <c r="AK24" s="34"/>
      <c r="AL24" s="34"/>
      <c r="AM24" s="34">
        <v>1</v>
      </c>
      <c r="AN24" s="34"/>
      <c r="AO24" s="34"/>
      <c r="AP24" s="34">
        <v>1</v>
      </c>
      <c r="AQ24" s="34"/>
      <c r="AR24" s="34"/>
      <c r="AS24" s="34">
        <v>1</v>
      </c>
      <c r="AT24" s="34"/>
      <c r="AU24" s="34"/>
      <c r="AV24" s="34">
        <v>1</v>
      </c>
      <c r="AW24" s="34"/>
      <c r="AX24" s="34"/>
      <c r="AY24" s="34">
        <v>1</v>
      </c>
      <c r="AZ24" s="34"/>
      <c r="BA24" s="34"/>
      <c r="BB24" s="34">
        <v>1</v>
      </c>
      <c r="BC24" s="34"/>
      <c r="BD24" s="34"/>
      <c r="BE24" s="34">
        <v>1</v>
      </c>
      <c r="BF24" s="34"/>
      <c r="BG24" s="34"/>
      <c r="BH24" s="34">
        <v>1</v>
      </c>
      <c r="BI24" s="34"/>
      <c r="BJ24" s="34"/>
      <c r="BK24" s="34">
        <v>1</v>
      </c>
      <c r="BL24" s="34"/>
      <c r="BM24" s="34"/>
      <c r="BN24" s="34">
        <v>1</v>
      </c>
      <c r="BO24" s="34"/>
      <c r="BP24" s="34"/>
      <c r="BQ24" s="34">
        <v>1</v>
      </c>
      <c r="BR24" s="34"/>
      <c r="BS24" s="34"/>
      <c r="BT24" s="34">
        <v>1</v>
      </c>
      <c r="BU24" s="34"/>
      <c r="BV24" s="34"/>
      <c r="BW24" s="34">
        <v>1</v>
      </c>
      <c r="BX24" s="34"/>
      <c r="BY24" s="34"/>
      <c r="BZ24" s="34">
        <v>1</v>
      </c>
      <c r="CA24" s="34"/>
      <c r="CB24" s="34"/>
      <c r="CC24" s="34">
        <v>1</v>
      </c>
      <c r="CD24" s="34"/>
      <c r="CE24" s="34"/>
      <c r="CF24" s="34">
        <v>1</v>
      </c>
      <c r="CG24" s="34"/>
      <c r="CH24" s="34"/>
      <c r="CI24" s="34">
        <v>1</v>
      </c>
      <c r="CJ24" s="34"/>
      <c r="CK24" s="34"/>
      <c r="CL24" s="34">
        <v>1</v>
      </c>
      <c r="CM24" s="34"/>
      <c r="CN24" s="34"/>
      <c r="CO24" s="34">
        <v>1</v>
      </c>
      <c r="CP24" s="34"/>
      <c r="CQ24" s="34"/>
      <c r="CR24" s="34">
        <v>1</v>
      </c>
      <c r="CS24" s="34"/>
      <c r="CT24" s="34"/>
      <c r="CU24" s="34">
        <v>1</v>
      </c>
      <c r="CV24" s="34"/>
      <c r="CW24" s="34"/>
      <c r="CX24" s="34">
        <v>1</v>
      </c>
      <c r="CY24" s="34"/>
      <c r="CZ24" s="34"/>
      <c r="DA24" s="34">
        <v>1</v>
      </c>
      <c r="DB24" s="34"/>
      <c r="DC24" s="34"/>
      <c r="DD24" s="34">
        <v>1</v>
      </c>
      <c r="DE24" s="34"/>
      <c r="DF24" s="34"/>
      <c r="DG24" s="34">
        <v>1</v>
      </c>
      <c r="DH24" s="34"/>
      <c r="DI24" s="34"/>
      <c r="DJ24" s="34">
        <v>1</v>
      </c>
      <c r="DK24" s="34"/>
      <c r="DL24" s="34"/>
      <c r="DM24" s="34">
        <v>1</v>
      </c>
      <c r="DN24" s="34"/>
      <c r="DO24" s="34"/>
      <c r="DP24" s="34">
        <v>1</v>
      </c>
      <c r="DQ24" s="34"/>
      <c r="DR24" s="34"/>
    </row>
    <row r="25" ht="15.75" spans="1:122">
      <c r="A25" s="34">
        <v>11</v>
      </c>
      <c r="B25" s="145" t="s">
        <v>405</v>
      </c>
      <c r="C25" s="34">
        <v>1</v>
      </c>
      <c r="D25" s="34"/>
      <c r="E25" s="34"/>
      <c r="F25" s="34">
        <v>1</v>
      </c>
      <c r="G25" s="34"/>
      <c r="H25" s="34"/>
      <c r="I25" s="34">
        <v>1</v>
      </c>
      <c r="J25" s="34"/>
      <c r="K25" s="34"/>
      <c r="L25" s="34">
        <v>1</v>
      </c>
      <c r="M25" s="34"/>
      <c r="N25" s="34"/>
      <c r="O25" s="34">
        <v>1</v>
      </c>
      <c r="P25" s="34"/>
      <c r="Q25" s="34"/>
      <c r="R25" s="34">
        <v>1</v>
      </c>
      <c r="S25" s="34"/>
      <c r="T25" s="34"/>
      <c r="U25" s="34">
        <v>1</v>
      </c>
      <c r="V25" s="34"/>
      <c r="W25" s="34"/>
      <c r="X25" s="34">
        <v>1</v>
      </c>
      <c r="Y25" s="34"/>
      <c r="Z25" s="34"/>
      <c r="AA25" s="34">
        <v>1</v>
      </c>
      <c r="AB25" s="34"/>
      <c r="AC25" s="34"/>
      <c r="AD25" s="34">
        <v>1</v>
      </c>
      <c r="AE25" s="34"/>
      <c r="AF25" s="34"/>
      <c r="AG25" s="34">
        <v>1</v>
      </c>
      <c r="AH25" s="34"/>
      <c r="AI25" s="34"/>
      <c r="AJ25" s="34">
        <v>1</v>
      </c>
      <c r="AK25" s="34"/>
      <c r="AL25" s="34"/>
      <c r="AM25" s="34">
        <v>1</v>
      </c>
      <c r="AN25" s="34"/>
      <c r="AO25" s="34"/>
      <c r="AP25" s="34">
        <v>1</v>
      </c>
      <c r="AQ25" s="34"/>
      <c r="AR25" s="34"/>
      <c r="AS25" s="34">
        <v>1</v>
      </c>
      <c r="AT25" s="34"/>
      <c r="AU25" s="34"/>
      <c r="AV25" s="34">
        <v>1</v>
      </c>
      <c r="AW25" s="34"/>
      <c r="AX25" s="34"/>
      <c r="AY25" s="34">
        <v>1</v>
      </c>
      <c r="AZ25" s="34"/>
      <c r="BA25" s="34"/>
      <c r="BB25" s="34">
        <v>1</v>
      </c>
      <c r="BC25" s="34"/>
      <c r="BD25" s="34"/>
      <c r="BE25" s="34">
        <v>1</v>
      </c>
      <c r="BF25" s="34"/>
      <c r="BG25" s="34"/>
      <c r="BH25" s="34">
        <v>1</v>
      </c>
      <c r="BI25" s="34"/>
      <c r="BJ25" s="34"/>
      <c r="BK25" s="34">
        <v>1</v>
      </c>
      <c r="BL25" s="34"/>
      <c r="BM25" s="34"/>
      <c r="BN25" s="34">
        <v>1</v>
      </c>
      <c r="BO25" s="34"/>
      <c r="BP25" s="34"/>
      <c r="BQ25" s="34">
        <v>1</v>
      </c>
      <c r="BR25" s="34"/>
      <c r="BS25" s="34"/>
      <c r="BT25" s="34">
        <v>1</v>
      </c>
      <c r="BU25" s="34"/>
      <c r="BV25" s="34"/>
      <c r="BW25" s="34">
        <v>1</v>
      </c>
      <c r="BX25" s="34"/>
      <c r="BY25" s="34"/>
      <c r="BZ25" s="34">
        <v>1</v>
      </c>
      <c r="CA25" s="34"/>
      <c r="CB25" s="34"/>
      <c r="CC25" s="34">
        <v>1</v>
      </c>
      <c r="CD25" s="34"/>
      <c r="CE25" s="34"/>
      <c r="CF25" s="34">
        <v>1</v>
      </c>
      <c r="CG25" s="34"/>
      <c r="CH25" s="34"/>
      <c r="CI25" s="34">
        <v>1</v>
      </c>
      <c r="CJ25" s="34"/>
      <c r="CK25" s="34"/>
      <c r="CL25" s="34">
        <v>1</v>
      </c>
      <c r="CM25" s="34"/>
      <c r="CN25" s="34"/>
      <c r="CO25" s="34">
        <v>1</v>
      </c>
      <c r="CP25" s="34"/>
      <c r="CQ25" s="34"/>
      <c r="CR25" s="34">
        <v>1</v>
      </c>
      <c r="CS25" s="34"/>
      <c r="CT25" s="34"/>
      <c r="CU25" s="34">
        <v>1</v>
      </c>
      <c r="CV25" s="34"/>
      <c r="CW25" s="34"/>
      <c r="CX25" s="34">
        <v>1</v>
      </c>
      <c r="CY25" s="34"/>
      <c r="CZ25" s="34"/>
      <c r="DA25" s="34">
        <v>1</v>
      </c>
      <c r="DB25" s="34"/>
      <c r="DC25" s="34"/>
      <c r="DD25" s="34">
        <v>1</v>
      </c>
      <c r="DE25" s="34"/>
      <c r="DF25" s="34"/>
      <c r="DG25" s="34">
        <v>1</v>
      </c>
      <c r="DH25" s="34"/>
      <c r="DI25" s="34"/>
      <c r="DJ25" s="34">
        <v>1</v>
      </c>
      <c r="DK25" s="34"/>
      <c r="DL25" s="34"/>
      <c r="DM25" s="34">
        <v>1</v>
      </c>
      <c r="DN25" s="34"/>
      <c r="DO25" s="34"/>
      <c r="DP25" s="34">
        <v>1</v>
      </c>
      <c r="DQ25" s="34"/>
      <c r="DR25" s="34"/>
    </row>
    <row r="26" ht="16.5" spans="1:122">
      <c r="A26" s="34">
        <v>12</v>
      </c>
      <c r="B26" s="145" t="s">
        <v>406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</row>
    <row r="27" ht="15.75" spans="1:122">
      <c r="A27" s="34">
        <v>13</v>
      </c>
      <c r="B27" s="145" t="s">
        <v>407</v>
      </c>
      <c r="D27" s="34">
        <v>1</v>
      </c>
      <c r="E27" s="34"/>
      <c r="G27" s="34">
        <v>1</v>
      </c>
      <c r="H27" s="34"/>
      <c r="J27" s="34">
        <v>1</v>
      </c>
      <c r="K27" s="34"/>
      <c r="M27" s="34">
        <v>1</v>
      </c>
      <c r="N27" s="34"/>
      <c r="P27" s="34">
        <v>1</v>
      </c>
      <c r="Q27" s="34"/>
      <c r="S27" s="34">
        <v>1</v>
      </c>
      <c r="T27" s="34"/>
      <c r="V27" s="34">
        <v>1</v>
      </c>
      <c r="W27" s="34"/>
      <c r="Y27" s="34">
        <v>1</v>
      </c>
      <c r="Z27" s="34"/>
      <c r="AB27" s="34">
        <v>1</v>
      </c>
      <c r="AC27" s="34"/>
      <c r="AE27" s="34">
        <v>1</v>
      </c>
      <c r="AF27" s="34"/>
      <c r="AH27" s="34">
        <v>1</v>
      </c>
      <c r="AI27" s="34"/>
      <c r="AK27" s="34">
        <v>1</v>
      </c>
      <c r="AL27" s="34"/>
      <c r="AN27" s="34">
        <v>1</v>
      </c>
      <c r="AO27" s="34"/>
      <c r="AQ27" s="34">
        <v>1</v>
      </c>
      <c r="AR27" s="34"/>
      <c r="AT27" s="34">
        <v>1</v>
      </c>
      <c r="AU27" s="34"/>
      <c r="AW27" s="34">
        <v>1</v>
      </c>
      <c r="AX27" s="34"/>
      <c r="AZ27" s="34">
        <v>1</v>
      </c>
      <c r="BA27" s="34"/>
      <c r="BC27" s="34">
        <v>1</v>
      </c>
      <c r="BD27" s="34"/>
      <c r="BF27" s="34">
        <v>1</v>
      </c>
      <c r="BG27" s="34"/>
      <c r="BI27" s="34">
        <v>1</v>
      </c>
      <c r="BJ27" s="34"/>
      <c r="BL27" s="34">
        <v>1</v>
      </c>
      <c r="BM27" s="34"/>
      <c r="BO27" s="34">
        <v>1</v>
      </c>
      <c r="BP27" s="34"/>
      <c r="BR27" s="34">
        <v>1</v>
      </c>
      <c r="BS27" s="34"/>
      <c r="BU27" s="34">
        <v>1</v>
      </c>
      <c r="BV27" s="34"/>
      <c r="BX27" s="34">
        <v>1</v>
      </c>
      <c r="BY27" s="34"/>
      <c r="CA27" s="34">
        <v>1</v>
      </c>
      <c r="CB27" s="34"/>
      <c r="CD27" s="34">
        <v>1</v>
      </c>
      <c r="CE27" s="34"/>
      <c r="CG27" s="34">
        <v>1</v>
      </c>
      <c r="CH27" s="34"/>
      <c r="CJ27" s="34">
        <v>1</v>
      </c>
      <c r="CK27" s="34"/>
      <c r="CM27" s="34">
        <v>1</v>
      </c>
      <c r="CN27" s="34"/>
      <c r="CP27" s="34">
        <v>1</v>
      </c>
      <c r="CQ27" s="34"/>
      <c r="CS27" s="34">
        <v>1</v>
      </c>
      <c r="CT27" s="34"/>
      <c r="CV27" s="34">
        <v>1</v>
      </c>
      <c r="CW27" s="34"/>
      <c r="CY27" s="34">
        <v>1</v>
      </c>
      <c r="CZ27" s="34"/>
      <c r="DB27" s="34">
        <v>1</v>
      </c>
      <c r="DC27" s="34"/>
      <c r="DE27" s="34">
        <v>1</v>
      </c>
      <c r="DF27" s="34"/>
      <c r="DH27" s="34">
        <v>1</v>
      </c>
      <c r="DI27" s="34"/>
      <c r="DK27" s="34">
        <v>1</v>
      </c>
      <c r="DL27" s="34"/>
      <c r="DN27" s="34">
        <v>1</v>
      </c>
      <c r="DO27" s="34"/>
      <c r="DQ27" s="34">
        <v>1</v>
      </c>
      <c r="DR27" s="34"/>
    </row>
    <row r="28" ht="15.75" spans="1:122">
      <c r="A28" s="34">
        <v>14</v>
      </c>
      <c r="B28" s="145" t="s">
        <v>408</v>
      </c>
      <c r="C28" s="34">
        <v>1</v>
      </c>
      <c r="D28" s="34"/>
      <c r="E28" s="34"/>
      <c r="F28" s="34">
        <v>1</v>
      </c>
      <c r="G28" s="34"/>
      <c r="H28" s="34"/>
      <c r="I28" s="34">
        <v>1</v>
      </c>
      <c r="J28" s="34"/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>
        <v>1</v>
      </c>
      <c r="AE28" s="34"/>
      <c r="AF28" s="34"/>
      <c r="AG28" s="34">
        <v>1</v>
      </c>
      <c r="AH28" s="34"/>
      <c r="AI28" s="34"/>
      <c r="AJ28" s="34">
        <v>1</v>
      </c>
      <c r="AK28" s="34"/>
      <c r="AL28" s="34"/>
      <c r="AM28" s="34">
        <v>1</v>
      </c>
      <c r="AN28" s="34"/>
      <c r="AO28" s="34"/>
      <c r="AP28" s="34">
        <v>1</v>
      </c>
      <c r="AQ28" s="34"/>
      <c r="AR28" s="34"/>
      <c r="AS28" s="34">
        <v>1</v>
      </c>
      <c r="AT28" s="34"/>
      <c r="AU28" s="34"/>
      <c r="AV28" s="34">
        <v>1</v>
      </c>
      <c r="AW28" s="34"/>
      <c r="AX28" s="34"/>
      <c r="AY28" s="34">
        <v>1</v>
      </c>
      <c r="AZ28" s="34"/>
      <c r="BA28" s="34"/>
      <c r="BB28" s="34">
        <v>1</v>
      </c>
      <c r="BC28" s="34"/>
      <c r="BD28" s="34"/>
      <c r="BE28" s="34">
        <v>1</v>
      </c>
      <c r="BF28" s="34"/>
      <c r="BG28" s="34"/>
      <c r="BH28" s="34">
        <v>1</v>
      </c>
      <c r="BI28" s="34"/>
      <c r="BJ28" s="34"/>
      <c r="BK28" s="34">
        <v>1</v>
      </c>
      <c r="BL28" s="34"/>
      <c r="BM28" s="34"/>
      <c r="BN28" s="34">
        <v>1</v>
      </c>
      <c r="BO28" s="34"/>
      <c r="BP28" s="34"/>
      <c r="BQ28" s="34">
        <v>1</v>
      </c>
      <c r="BR28" s="34"/>
      <c r="BS28" s="34"/>
      <c r="BT28" s="34">
        <v>1</v>
      </c>
      <c r="BU28" s="34"/>
      <c r="BV28" s="34"/>
      <c r="BW28" s="34">
        <v>1</v>
      </c>
      <c r="BX28" s="34"/>
      <c r="BY28" s="34"/>
      <c r="BZ28" s="34">
        <v>1</v>
      </c>
      <c r="CA28" s="34"/>
      <c r="CB28" s="34"/>
      <c r="CC28" s="34">
        <v>1</v>
      </c>
      <c r="CD28" s="34"/>
      <c r="CE28" s="34"/>
      <c r="CF28" s="34">
        <v>1</v>
      </c>
      <c r="CG28" s="34"/>
      <c r="CH28" s="34"/>
      <c r="CI28" s="34">
        <v>1</v>
      </c>
      <c r="CJ28" s="34"/>
      <c r="CK28" s="34"/>
      <c r="CL28" s="34">
        <v>1</v>
      </c>
      <c r="CM28" s="34"/>
      <c r="CN28" s="34"/>
      <c r="CO28" s="34">
        <v>1</v>
      </c>
      <c r="CP28" s="34"/>
      <c r="CQ28" s="34"/>
      <c r="CR28" s="34">
        <v>1</v>
      </c>
      <c r="CS28" s="34"/>
      <c r="CT28" s="34"/>
      <c r="CU28" s="34">
        <v>1</v>
      </c>
      <c r="CV28" s="34"/>
      <c r="CW28" s="34"/>
      <c r="CX28" s="34">
        <v>1</v>
      </c>
      <c r="CY28" s="34"/>
      <c r="CZ28" s="34"/>
      <c r="DA28" s="34">
        <v>1</v>
      </c>
      <c r="DB28" s="34"/>
      <c r="DC28" s="34"/>
      <c r="DD28" s="34">
        <v>1</v>
      </c>
      <c r="DE28" s="34"/>
      <c r="DF28" s="34"/>
      <c r="DG28" s="34">
        <v>1</v>
      </c>
      <c r="DH28" s="34"/>
      <c r="DI28" s="34"/>
      <c r="DJ28" s="34">
        <v>1</v>
      </c>
      <c r="DK28" s="34"/>
      <c r="DL28" s="34"/>
      <c r="DM28" s="34">
        <v>1</v>
      </c>
      <c r="DN28" s="34"/>
      <c r="DO28" s="34"/>
      <c r="DP28" s="34">
        <v>1</v>
      </c>
      <c r="DQ28" s="34"/>
      <c r="DR28" s="34"/>
    </row>
    <row r="29" ht="15.75" spans="1:122">
      <c r="A29" s="34">
        <v>15</v>
      </c>
      <c r="B29" s="145" t="s">
        <v>409</v>
      </c>
      <c r="C29" s="34">
        <v>1</v>
      </c>
      <c r="D29" s="34"/>
      <c r="E29" s="34"/>
      <c r="F29" s="34">
        <v>1</v>
      </c>
      <c r="G29" s="34"/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>
        <v>1</v>
      </c>
      <c r="Y29" s="34"/>
      <c r="Z29" s="34"/>
      <c r="AA29" s="34">
        <v>1</v>
      </c>
      <c r="AB29" s="34"/>
      <c r="AC29" s="34"/>
      <c r="AD29" s="34">
        <v>1</v>
      </c>
      <c r="AE29" s="34"/>
      <c r="AF29" s="34"/>
      <c r="AG29" s="34">
        <v>1</v>
      </c>
      <c r="AH29" s="34"/>
      <c r="AI29" s="34"/>
      <c r="AJ29" s="34">
        <v>1</v>
      </c>
      <c r="AK29" s="34"/>
      <c r="AL29" s="34"/>
      <c r="AM29" s="34">
        <v>1</v>
      </c>
      <c r="AN29" s="34"/>
      <c r="AO29" s="34"/>
      <c r="AP29" s="34">
        <v>1</v>
      </c>
      <c r="AQ29" s="34"/>
      <c r="AR29" s="34"/>
      <c r="AS29" s="34">
        <v>1</v>
      </c>
      <c r="AT29" s="34"/>
      <c r="AU29" s="34"/>
      <c r="AV29" s="34">
        <v>1</v>
      </c>
      <c r="AW29" s="34"/>
      <c r="AX29" s="34"/>
      <c r="AY29" s="34">
        <v>1</v>
      </c>
      <c r="AZ29" s="34"/>
      <c r="BA29" s="34"/>
      <c r="BB29" s="34">
        <v>1</v>
      </c>
      <c r="BC29" s="34"/>
      <c r="BD29" s="34"/>
      <c r="BE29" s="34">
        <v>1</v>
      </c>
      <c r="BF29" s="34"/>
      <c r="BG29" s="34"/>
      <c r="BH29" s="34">
        <v>1</v>
      </c>
      <c r="BI29" s="34"/>
      <c r="BJ29" s="34"/>
      <c r="BK29" s="34">
        <v>1</v>
      </c>
      <c r="BL29" s="34"/>
      <c r="BM29" s="34"/>
      <c r="BN29" s="34">
        <v>1</v>
      </c>
      <c r="BO29" s="34"/>
      <c r="BP29" s="34"/>
      <c r="BQ29" s="34">
        <v>1</v>
      </c>
      <c r="BR29" s="34"/>
      <c r="BS29" s="34"/>
      <c r="BT29" s="34">
        <v>1</v>
      </c>
      <c r="BU29" s="34"/>
      <c r="BV29" s="34"/>
      <c r="BW29" s="34">
        <v>1</v>
      </c>
      <c r="BX29" s="34"/>
      <c r="BY29" s="34"/>
      <c r="BZ29" s="34">
        <v>1</v>
      </c>
      <c r="CA29" s="34"/>
      <c r="CB29" s="34"/>
      <c r="CC29" s="34">
        <v>1</v>
      </c>
      <c r="CD29" s="34"/>
      <c r="CE29" s="34"/>
      <c r="CF29" s="34">
        <v>1</v>
      </c>
      <c r="CG29" s="34"/>
      <c r="CH29" s="34"/>
      <c r="CI29" s="34">
        <v>1</v>
      </c>
      <c r="CJ29" s="34"/>
      <c r="CK29" s="34"/>
      <c r="CL29" s="34">
        <v>1</v>
      </c>
      <c r="CM29" s="34"/>
      <c r="CN29" s="34"/>
      <c r="CO29" s="34">
        <v>1</v>
      </c>
      <c r="CP29" s="34"/>
      <c r="CQ29" s="34"/>
      <c r="CR29" s="34">
        <v>1</v>
      </c>
      <c r="CS29" s="34"/>
      <c r="CT29" s="34"/>
      <c r="CU29" s="34">
        <v>1</v>
      </c>
      <c r="CV29" s="34"/>
      <c r="CW29" s="34"/>
      <c r="CX29" s="34">
        <v>1</v>
      </c>
      <c r="CY29" s="34"/>
      <c r="CZ29" s="34"/>
      <c r="DA29" s="34">
        <v>1</v>
      </c>
      <c r="DB29" s="34"/>
      <c r="DC29" s="34"/>
      <c r="DD29" s="34">
        <v>1</v>
      </c>
      <c r="DE29" s="34"/>
      <c r="DF29" s="34"/>
      <c r="DG29" s="34">
        <v>1</v>
      </c>
      <c r="DH29" s="34"/>
      <c r="DI29" s="34"/>
      <c r="DJ29" s="34">
        <v>1</v>
      </c>
      <c r="DK29" s="34"/>
      <c r="DL29" s="34"/>
      <c r="DM29" s="34">
        <v>1</v>
      </c>
      <c r="DN29" s="34"/>
      <c r="DO29" s="34"/>
      <c r="DP29" s="34">
        <v>1</v>
      </c>
      <c r="DQ29" s="34"/>
      <c r="DR29" s="34"/>
    </row>
    <row r="30" ht="16.5" spans="1:122">
      <c r="A30" s="34">
        <v>16</v>
      </c>
      <c r="B30" s="145" t="s">
        <v>410</v>
      </c>
      <c r="C30" s="10"/>
      <c r="D30">
        <v>1</v>
      </c>
      <c r="E30" s="10"/>
      <c r="F30" s="10"/>
      <c r="G30">
        <v>1</v>
      </c>
      <c r="H30" s="10"/>
      <c r="I30" s="10"/>
      <c r="J30">
        <v>1</v>
      </c>
      <c r="K30" s="10"/>
      <c r="L30" s="10"/>
      <c r="M30">
        <v>1</v>
      </c>
      <c r="N30" s="10"/>
      <c r="O30" s="10"/>
      <c r="P30">
        <v>1</v>
      </c>
      <c r="Q30" s="10"/>
      <c r="R30" s="10"/>
      <c r="S30">
        <v>1</v>
      </c>
      <c r="T30" s="10"/>
      <c r="U30" s="10"/>
      <c r="V30">
        <v>1</v>
      </c>
      <c r="W30" s="10"/>
      <c r="X30" s="10"/>
      <c r="Y30">
        <v>1</v>
      </c>
      <c r="Z30" s="10"/>
      <c r="AA30" s="10"/>
      <c r="AB30">
        <v>1</v>
      </c>
      <c r="AC30" s="10"/>
      <c r="AD30" s="10"/>
      <c r="AE30">
        <v>1</v>
      </c>
      <c r="AF30" s="10"/>
      <c r="AG30" s="10"/>
      <c r="AH30">
        <v>1</v>
      </c>
      <c r="AI30" s="10"/>
      <c r="AJ30" s="10"/>
      <c r="AK30">
        <v>1</v>
      </c>
      <c r="AL30" s="10"/>
      <c r="AM30" s="10"/>
      <c r="AN30">
        <v>1</v>
      </c>
      <c r="AO30" s="10"/>
      <c r="AP30" s="10"/>
      <c r="AQ30">
        <v>1</v>
      </c>
      <c r="AR30" s="10"/>
      <c r="AS30" s="10"/>
      <c r="AT30">
        <v>1</v>
      </c>
      <c r="AU30" s="10"/>
      <c r="AV30" s="10"/>
      <c r="AW30">
        <v>1</v>
      </c>
      <c r="AX30" s="10"/>
      <c r="AY30" s="10"/>
      <c r="AZ30">
        <v>1</v>
      </c>
      <c r="BA30" s="10"/>
      <c r="BB30" s="10"/>
      <c r="BC30">
        <v>1</v>
      </c>
      <c r="BD30" s="10"/>
      <c r="BE30" s="10"/>
      <c r="BF30">
        <v>1</v>
      </c>
      <c r="BG30" s="10"/>
      <c r="BH30" s="10"/>
      <c r="BI30">
        <v>1</v>
      </c>
      <c r="BJ30" s="10"/>
      <c r="BK30" s="10"/>
      <c r="BL30">
        <v>1</v>
      </c>
      <c r="BM30" s="10"/>
      <c r="BN30" s="10"/>
      <c r="BO30">
        <v>1</v>
      </c>
      <c r="BP30" s="10"/>
      <c r="BQ30" s="10"/>
      <c r="BR30">
        <v>1</v>
      </c>
      <c r="BS30" s="10"/>
      <c r="BT30" s="10"/>
      <c r="BU30">
        <v>1</v>
      </c>
      <c r="BV30" s="10"/>
      <c r="BW30" s="10"/>
      <c r="BX30">
        <v>1</v>
      </c>
      <c r="BY30" s="10"/>
      <c r="BZ30" s="10"/>
      <c r="CA30">
        <v>1</v>
      </c>
      <c r="CB30" s="10"/>
      <c r="CC30" s="10"/>
      <c r="CD30">
        <v>1</v>
      </c>
      <c r="CE30" s="10"/>
      <c r="CF30" s="10"/>
      <c r="CG30">
        <v>1</v>
      </c>
      <c r="CH30" s="10"/>
      <c r="CI30" s="10"/>
      <c r="CJ30">
        <v>1</v>
      </c>
      <c r="CK30" s="10"/>
      <c r="CL30" s="10"/>
      <c r="CM30">
        <v>1</v>
      </c>
      <c r="CN30" s="10"/>
      <c r="CO30" s="10"/>
      <c r="CP30">
        <v>1</v>
      </c>
      <c r="CQ30" s="10"/>
      <c r="CR30" s="10"/>
      <c r="CS30">
        <v>1</v>
      </c>
      <c r="CT30" s="10"/>
      <c r="CU30" s="10"/>
      <c r="CV30">
        <v>1</v>
      </c>
      <c r="CW30" s="10"/>
      <c r="CX30" s="10"/>
      <c r="CY30">
        <v>1</v>
      </c>
      <c r="CZ30" s="10"/>
      <c r="DA30" s="10"/>
      <c r="DB30">
        <v>1</v>
      </c>
      <c r="DC30" s="10"/>
      <c r="DD30" s="10"/>
      <c r="DE30">
        <v>1</v>
      </c>
      <c r="DF30" s="10"/>
      <c r="DG30" s="10"/>
      <c r="DH30">
        <v>1</v>
      </c>
      <c r="DI30" s="10"/>
      <c r="DJ30" s="10"/>
      <c r="DK30">
        <v>1</v>
      </c>
      <c r="DL30" s="10"/>
      <c r="DM30" s="10"/>
      <c r="DN30">
        <v>1</v>
      </c>
      <c r="DO30" s="10"/>
      <c r="DP30" s="10"/>
      <c r="DQ30">
        <v>1</v>
      </c>
      <c r="DR30" s="10"/>
    </row>
    <row r="31" ht="15.75" spans="1:122">
      <c r="A31" s="34">
        <v>17</v>
      </c>
      <c r="B31" s="145" t="s">
        <v>411</v>
      </c>
      <c r="C31" s="34"/>
      <c r="D31" s="34"/>
      <c r="E31" s="34">
        <v>1</v>
      </c>
      <c r="F31" s="34"/>
      <c r="G31" s="34"/>
      <c r="H31" s="34">
        <v>1</v>
      </c>
      <c r="I31" s="34"/>
      <c r="J31" s="34"/>
      <c r="K31" s="34">
        <v>1</v>
      </c>
      <c r="L31" s="34"/>
      <c r="M31" s="34"/>
      <c r="N31" s="34">
        <v>1</v>
      </c>
      <c r="O31" s="34"/>
      <c r="P31" s="34"/>
      <c r="Q31" s="34">
        <v>1</v>
      </c>
      <c r="R31" s="34"/>
      <c r="S31" s="34"/>
      <c r="T31" s="34">
        <v>1</v>
      </c>
      <c r="U31" s="34"/>
      <c r="V31" s="34"/>
      <c r="W31" s="34">
        <v>1</v>
      </c>
      <c r="X31" s="34"/>
      <c r="Y31" s="34"/>
      <c r="Z31" s="34">
        <v>1</v>
      </c>
      <c r="AA31" s="34"/>
      <c r="AB31" s="34"/>
      <c r="AC31" s="34">
        <v>1</v>
      </c>
      <c r="AD31" s="34"/>
      <c r="AE31" s="34"/>
      <c r="AF31" s="34">
        <v>1</v>
      </c>
      <c r="AG31" s="34"/>
      <c r="AH31" s="34"/>
      <c r="AI31" s="34">
        <v>1</v>
      </c>
      <c r="AJ31" s="34"/>
      <c r="AK31" s="34"/>
      <c r="AL31" s="34">
        <v>1</v>
      </c>
      <c r="AM31" s="34"/>
      <c r="AN31" s="34"/>
      <c r="AO31" s="34">
        <v>1</v>
      </c>
      <c r="AP31" s="34"/>
      <c r="AQ31" s="34"/>
      <c r="AR31" s="34">
        <v>1</v>
      </c>
      <c r="AS31" s="34"/>
      <c r="AT31" s="34"/>
      <c r="AU31" s="34">
        <v>1</v>
      </c>
      <c r="AV31" s="34"/>
      <c r="AW31" s="34"/>
      <c r="AX31" s="34">
        <v>1</v>
      </c>
      <c r="AY31" s="34"/>
      <c r="AZ31" s="34"/>
      <c r="BA31" s="34">
        <v>1</v>
      </c>
      <c r="BB31" s="34"/>
      <c r="BC31" s="34"/>
      <c r="BD31" s="34">
        <v>1</v>
      </c>
      <c r="BE31" s="34"/>
      <c r="BF31" s="34"/>
      <c r="BG31" s="34">
        <v>1</v>
      </c>
      <c r="BH31" s="34"/>
      <c r="BI31" s="34"/>
      <c r="BJ31" s="34">
        <v>1</v>
      </c>
      <c r="BK31" s="34"/>
      <c r="BL31" s="34"/>
      <c r="BM31" s="34">
        <v>1</v>
      </c>
      <c r="BN31" s="34"/>
      <c r="BO31" s="34"/>
      <c r="BP31" s="34">
        <v>1</v>
      </c>
      <c r="BQ31" s="34"/>
      <c r="BR31" s="34"/>
      <c r="BS31" s="34">
        <v>1</v>
      </c>
      <c r="BT31" s="34"/>
      <c r="BU31" s="34"/>
      <c r="BV31" s="34">
        <v>1</v>
      </c>
      <c r="BW31" s="34"/>
      <c r="BX31" s="34"/>
      <c r="BY31" s="34">
        <v>1</v>
      </c>
      <c r="BZ31" s="34"/>
      <c r="CA31" s="34"/>
      <c r="CB31" s="34">
        <v>1</v>
      </c>
      <c r="CC31" s="34"/>
      <c r="CD31" s="34"/>
      <c r="CE31" s="34">
        <v>1</v>
      </c>
      <c r="CF31" s="34"/>
      <c r="CG31" s="34"/>
      <c r="CH31" s="34">
        <v>1</v>
      </c>
      <c r="CI31" s="34"/>
      <c r="CJ31" s="34"/>
      <c r="CK31" s="34">
        <v>1</v>
      </c>
      <c r="CL31" s="34"/>
      <c r="CM31" s="34"/>
      <c r="CN31" s="34">
        <v>1</v>
      </c>
      <c r="CO31" s="34"/>
      <c r="CP31" s="34"/>
      <c r="CQ31" s="34">
        <v>1</v>
      </c>
      <c r="CR31" s="34"/>
      <c r="CS31" s="34"/>
      <c r="CT31" s="34">
        <v>1</v>
      </c>
      <c r="CU31" s="34"/>
      <c r="CV31" s="34"/>
      <c r="CW31" s="34">
        <v>1</v>
      </c>
      <c r="CX31" s="34"/>
      <c r="CY31" s="34"/>
      <c r="CZ31" s="34">
        <v>1</v>
      </c>
      <c r="DA31" s="34"/>
      <c r="DB31" s="34"/>
      <c r="DC31" s="34">
        <v>1</v>
      </c>
      <c r="DD31" s="34"/>
      <c r="DE31" s="34"/>
      <c r="DF31" s="34">
        <v>1</v>
      </c>
      <c r="DG31" s="34"/>
      <c r="DH31" s="34"/>
      <c r="DI31" s="34">
        <v>1</v>
      </c>
      <c r="DJ31" s="34"/>
      <c r="DK31" s="34"/>
      <c r="DL31" s="34">
        <v>1</v>
      </c>
      <c r="DM31" s="34"/>
      <c r="DN31" s="34"/>
      <c r="DO31" s="34">
        <v>1</v>
      </c>
      <c r="DP31" s="34"/>
      <c r="DQ31" s="34"/>
      <c r="DR31" s="34">
        <v>1</v>
      </c>
    </row>
    <row r="32" ht="16.5" spans="1:121">
      <c r="A32" s="65">
        <v>18</v>
      </c>
      <c r="B32" s="145" t="s">
        <v>412</v>
      </c>
      <c r="C32" s="10"/>
      <c r="D32" s="10">
        <v>1</v>
      </c>
      <c r="F32" s="10"/>
      <c r="G32" s="10">
        <v>1</v>
      </c>
      <c r="I32" s="10"/>
      <c r="J32" s="10">
        <v>1</v>
      </c>
      <c r="L32" s="10"/>
      <c r="M32" s="10">
        <v>1</v>
      </c>
      <c r="O32" s="10"/>
      <c r="P32" s="10">
        <v>1</v>
      </c>
      <c r="R32" s="10"/>
      <c r="S32" s="10">
        <v>1</v>
      </c>
      <c r="U32" s="10"/>
      <c r="V32" s="10">
        <v>1</v>
      </c>
      <c r="X32" s="10"/>
      <c r="Y32" s="10">
        <v>1</v>
      </c>
      <c r="AA32" s="10"/>
      <c r="AB32" s="10">
        <v>1</v>
      </c>
      <c r="AD32" s="10"/>
      <c r="AE32" s="10">
        <v>1</v>
      </c>
      <c r="AG32" s="10"/>
      <c r="AH32" s="10">
        <v>1</v>
      </c>
      <c r="AJ32" s="10"/>
      <c r="AK32" s="10">
        <v>1</v>
      </c>
      <c r="AM32" s="10"/>
      <c r="AN32" s="10">
        <v>1</v>
      </c>
      <c r="AP32" s="10"/>
      <c r="AQ32" s="10">
        <v>1</v>
      </c>
      <c r="AS32" s="10"/>
      <c r="AT32" s="10">
        <v>1</v>
      </c>
      <c r="AV32" s="10"/>
      <c r="AW32" s="10">
        <v>1</v>
      </c>
      <c r="AY32" s="10"/>
      <c r="AZ32" s="10">
        <v>1</v>
      </c>
      <c r="BB32" s="10"/>
      <c r="BC32" s="10">
        <v>1</v>
      </c>
      <c r="BE32" s="10"/>
      <c r="BF32" s="10">
        <v>1</v>
      </c>
      <c r="BH32" s="10"/>
      <c r="BI32" s="10">
        <v>1</v>
      </c>
      <c r="BK32" s="10"/>
      <c r="BL32" s="10">
        <v>1</v>
      </c>
      <c r="BN32" s="10"/>
      <c r="BO32" s="10">
        <v>1</v>
      </c>
      <c r="BQ32" s="10"/>
      <c r="BR32" s="10">
        <v>1</v>
      </c>
      <c r="BT32" s="10"/>
      <c r="BU32" s="10">
        <v>1</v>
      </c>
      <c r="BW32" s="10"/>
      <c r="BX32" s="10">
        <v>1</v>
      </c>
      <c r="BZ32" s="10"/>
      <c r="CA32" s="10">
        <v>1</v>
      </c>
      <c r="CC32" s="10"/>
      <c r="CD32" s="10">
        <v>1</v>
      </c>
      <c r="CF32" s="10"/>
      <c r="CG32" s="10">
        <v>1</v>
      </c>
      <c r="CI32" s="10"/>
      <c r="CJ32" s="10">
        <v>1</v>
      </c>
      <c r="CL32" s="10"/>
      <c r="CM32" s="10">
        <v>1</v>
      </c>
      <c r="CO32" s="10"/>
      <c r="CP32" s="10">
        <v>1</v>
      </c>
      <c r="CR32" s="10"/>
      <c r="CS32" s="10">
        <v>1</v>
      </c>
      <c r="CU32" s="10"/>
      <c r="CV32" s="10">
        <v>1</v>
      </c>
      <c r="CX32" s="10"/>
      <c r="CY32" s="10">
        <v>1</v>
      </c>
      <c r="DA32" s="10"/>
      <c r="DB32" s="10">
        <v>1</v>
      </c>
      <c r="DD32" s="10"/>
      <c r="DE32" s="10">
        <v>1</v>
      </c>
      <c r="DG32" s="10"/>
      <c r="DH32" s="10">
        <v>1</v>
      </c>
      <c r="DJ32" s="10"/>
      <c r="DK32" s="10">
        <v>1</v>
      </c>
      <c r="DM32" s="10"/>
      <c r="DN32" s="10">
        <v>1</v>
      </c>
      <c r="DP32" s="10"/>
      <c r="DQ32" s="10">
        <v>1</v>
      </c>
    </row>
    <row r="33" ht="16.5" spans="1:122">
      <c r="A33" s="11">
        <v>19</v>
      </c>
      <c r="B33" s="145" t="s">
        <v>413</v>
      </c>
      <c r="C33" s="146">
        <v>1</v>
      </c>
      <c r="D33" s="146"/>
      <c r="E33" s="146"/>
      <c r="F33" s="146">
        <v>1</v>
      </c>
      <c r="G33" s="146"/>
      <c r="H33" s="146"/>
      <c r="I33" s="146">
        <v>1</v>
      </c>
      <c r="J33" s="146"/>
      <c r="K33" s="146"/>
      <c r="L33" s="146">
        <v>1</v>
      </c>
      <c r="M33" s="146"/>
      <c r="N33" s="146"/>
      <c r="O33" s="146">
        <v>1</v>
      </c>
      <c r="P33" s="146"/>
      <c r="Q33" s="146"/>
      <c r="R33" s="146">
        <v>1</v>
      </c>
      <c r="S33" s="146"/>
      <c r="T33" s="146"/>
      <c r="U33" s="146">
        <v>1</v>
      </c>
      <c r="V33" s="146"/>
      <c r="W33" s="146"/>
      <c r="X33" s="146">
        <v>1</v>
      </c>
      <c r="Y33" s="146"/>
      <c r="Z33" s="146"/>
      <c r="AA33" s="146">
        <v>1</v>
      </c>
      <c r="AB33" s="146"/>
      <c r="AC33" s="146"/>
      <c r="AD33" s="146">
        <v>1</v>
      </c>
      <c r="AE33" s="146"/>
      <c r="AF33" s="146"/>
      <c r="AG33" s="146">
        <v>1</v>
      </c>
      <c r="AH33" s="146"/>
      <c r="AI33" s="146"/>
      <c r="AJ33" s="146">
        <v>1</v>
      </c>
      <c r="AK33" s="146"/>
      <c r="AL33" s="146"/>
      <c r="AM33" s="146">
        <v>1</v>
      </c>
      <c r="AN33" s="146"/>
      <c r="AO33" s="146"/>
      <c r="AP33" s="146">
        <v>1</v>
      </c>
      <c r="AQ33" s="146"/>
      <c r="AR33" s="146"/>
      <c r="AS33" s="146">
        <v>1</v>
      </c>
      <c r="AT33" s="146"/>
      <c r="AU33" s="146"/>
      <c r="AV33" s="146">
        <v>1</v>
      </c>
      <c r="AW33" s="146"/>
      <c r="AX33" s="146"/>
      <c r="AY33" s="146">
        <v>1</v>
      </c>
      <c r="AZ33" s="146"/>
      <c r="BA33" s="146"/>
      <c r="BB33" s="146">
        <v>1</v>
      </c>
      <c r="BC33" s="146"/>
      <c r="BD33" s="146"/>
      <c r="BE33" s="146">
        <v>1</v>
      </c>
      <c r="BF33" s="146"/>
      <c r="BG33" s="146"/>
      <c r="BH33" s="146">
        <v>1</v>
      </c>
      <c r="BI33" s="146"/>
      <c r="BJ33" s="146"/>
      <c r="BK33" s="146">
        <v>1</v>
      </c>
      <c r="BL33" s="146"/>
      <c r="BM33" s="146"/>
      <c r="BN33" s="146">
        <v>1</v>
      </c>
      <c r="BO33" s="146"/>
      <c r="BP33" s="146"/>
      <c r="BQ33" s="146">
        <v>1</v>
      </c>
      <c r="BR33" s="146"/>
      <c r="BS33" s="146"/>
      <c r="BT33" s="146">
        <v>1</v>
      </c>
      <c r="BU33" s="146"/>
      <c r="BV33" s="146"/>
      <c r="BW33" s="146">
        <v>1</v>
      </c>
      <c r="BX33" s="146"/>
      <c r="BY33" s="146"/>
      <c r="BZ33" s="146">
        <v>1</v>
      </c>
      <c r="CA33" s="146"/>
      <c r="CB33" s="146"/>
      <c r="CC33" s="146">
        <v>1</v>
      </c>
      <c r="CD33" s="146"/>
      <c r="CE33" s="146"/>
      <c r="CF33" s="146">
        <v>1</v>
      </c>
      <c r="CG33" s="146"/>
      <c r="CH33" s="146"/>
      <c r="CI33" s="146">
        <v>1</v>
      </c>
      <c r="CJ33" s="146"/>
      <c r="CK33" s="146"/>
      <c r="CL33" s="146">
        <v>1</v>
      </c>
      <c r="CM33" s="146"/>
      <c r="CN33" s="146"/>
      <c r="CO33" s="146">
        <v>1</v>
      </c>
      <c r="CP33" s="146"/>
      <c r="CQ33" s="146"/>
      <c r="CR33" s="146">
        <v>1</v>
      </c>
      <c r="CS33" s="146"/>
      <c r="CT33" s="146"/>
      <c r="CU33" s="146">
        <v>1</v>
      </c>
      <c r="CV33" s="146"/>
      <c r="CW33" s="146"/>
      <c r="CX33" s="146">
        <v>1</v>
      </c>
      <c r="CY33" s="146"/>
      <c r="CZ33" s="146"/>
      <c r="DA33" s="146">
        <v>1</v>
      </c>
      <c r="DB33" s="146"/>
      <c r="DC33" s="146"/>
      <c r="DD33" s="146">
        <v>1</v>
      </c>
      <c r="DE33" s="146"/>
      <c r="DF33" s="146"/>
      <c r="DG33" s="146">
        <v>1</v>
      </c>
      <c r="DH33" s="146"/>
      <c r="DI33" s="146"/>
      <c r="DJ33" s="146">
        <v>1</v>
      </c>
      <c r="DK33" s="146"/>
      <c r="DL33" s="146"/>
      <c r="DM33" s="146">
        <v>1</v>
      </c>
      <c r="DN33" s="146"/>
      <c r="DO33" s="146"/>
      <c r="DP33" s="146">
        <v>1</v>
      </c>
      <c r="DQ33" s="146"/>
      <c r="DR33" s="146"/>
    </row>
    <row r="34" ht="15.75" customHeight="1" spans="1:122">
      <c r="A34" s="147">
        <v>20</v>
      </c>
      <c r="B34" s="145" t="s">
        <v>414</v>
      </c>
      <c r="C34" s="44"/>
      <c r="E34" s="10">
        <v>1</v>
      </c>
      <c r="F34" s="44"/>
      <c r="H34" s="10">
        <v>1</v>
      </c>
      <c r="I34" s="44"/>
      <c r="K34" s="10">
        <v>1</v>
      </c>
      <c r="L34" s="44"/>
      <c r="N34" s="10">
        <v>1</v>
      </c>
      <c r="O34" s="44"/>
      <c r="Q34" s="10">
        <v>1</v>
      </c>
      <c r="R34" s="44"/>
      <c r="T34" s="10">
        <v>1</v>
      </c>
      <c r="U34" s="44"/>
      <c r="W34" s="10">
        <v>1</v>
      </c>
      <c r="X34" s="44"/>
      <c r="Z34" s="10">
        <v>1</v>
      </c>
      <c r="AA34" s="44"/>
      <c r="AC34" s="10">
        <v>1</v>
      </c>
      <c r="AD34" s="44"/>
      <c r="AF34" s="10">
        <v>1</v>
      </c>
      <c r="AG34" s="44"/>
      <c r="AI34" s="10">
        <v>1</v>
      </c>
      <c r="AJ34" s="44"/>
      <c r="AL34" s="10">
        <v>1</v>
      </c>
      <c r="AM34" s="44"/>
      <c r="AO34" s="10">
        <v>1</v>
      </c>
      <c r="AP34" s="44"/>
      <c r="AR34" s="10">
        <v>1</v>
      </c>
      <c r="AS34" s="44"/>
      <c r="AU34" s="10">
        <v>1</v>
      </c>
      <c r="AV34" s="44"/>
      <c r="AX34" s="10">
        <v>1</v>
      </c>
      <c r="AY34" s="44"/>
      <c r="BA34" s="10">
        <v>1</v>
      </c>
      <c r="BB34" s="44"/>
      <c r="BD34" s="10">
        <v>1</v>
      </c>
      <c r="BE34" s="44"/>
      <c r="BG34" s="10">
        <v>1</v>
      </c>
      <c r="BH34" s="44"/>
      <c r="BJ34" s="10">
        <v>1</v>
      </c>
      <c r="BK34" s="44"/>
      <c r="BM34" s="10">
        <v>1</v>
      </c>
      <c r="BN34" s="44"/>
      <c r="BP34" s="10">
        <v>1</v>
      </c>
      <c r="BQ34" s="44"/>
      <c r="BS34" s="10">
        <v>1</v>
      </c>
      <c r="BT34" s="44"/>
      <c r="BV34" s="10">
        <v>1</v>
      </c>
      <c r="BW34" s="44"/>
      <c r="BY34" s="10">
        <v>1</v>
      </c>
      <c r="BZ34" s="44"/>
      <c r="CB34" s="10">
        <v>1</v>
      </c>
      <c r="CC34" s="44"/>
      <c r="CE34" s="10">
        <v>1</v>
      </c>
      <c r="CF34" s="44"/>
      <c r="CH34" s="10">
        <v>1</v>
      </c>
      <c r="CI34" s="44"/>
      <c r="CK34" s="10">
        <v>1</v>
      </c>
      <c r="CL34" s="44"/>
      <c r="CN34" s="10">
        <v>1</v>
      </c>
      <c r="CO34" s="44"/>
      <c r="CQ34" s="10">
        <v>1</v>
      </c>
      <c r="CR34" s="44"/>
      <c r="CT34" s="10">
        <v>1</v>
      </c>
      <c r="CU34" s="44"/>
      <c r="CW34" s="10">
        <v>1</v>
      </c>
      <c r="CX34" s="44"/>
      <c r="CZ34" s="10">
        <v>1</v>
      </c>
      <c r="DA34" s="44"/>
      <c r="DC34" s="10">
        <v>1</v>
      </c>
      <c r="DD34" s="44"/>
      <c r="DF34" s="10">
        <v>1</v>
      </c>
      <c r="DG34" s="44"/>
      <c r="DI34" s="10">
        <v>1</v>
      </c>
      <c r="DJ34" s="44"/>
      <c r="DL34" s="10">
        <v>1</v>
      </c>
      <c r="DM34" s="44"/>
      <c r="DO34" s="10">
        <v>1</v>
      </c>
      <c r="DP34" s="44"/>
      <c r="DR34" s="10">
        <v>1</v>
      </c>
    </row>
    <row r="35" ht="15.75" spans="1:122">
      <c r="A35" s="147"/>
      <c r="B35" s="148"/>
      <c r="C35" s="16">
        <f t="shared" ref="C35:AH35" si="0">SUM(C15:C34)</f>
        <v>11</v>
      </c>
      <c r="D35" s="16">
        <f t="shared" si="0"/>
        <v>6</v>
      </c>
      <c r="E35" s="16">
        <f t="shared" si="0"/>
        <v>3</v>
      </c>
      <c r="F35" s="16">
        <f t="shared" si="0"/>
        <v>11</v>
      </c>
      <c r="G35" s="16">
        <f t="shared" si="0"/>
        <v>6</v>
      </c>
      <c r="H35" s="16">
        <f t="shared" si="0"/>
        <v>3</v>
      </c>
      <c r="I35" s="16">
        <f t="shared" si="0"/>
        <v>11</v>
      </c>
      <c r="J35" s="16">
        <f t="shared" si="0"/>
        <v>6</v>
      </c>
      <c r="K35" s="16">
        <f t="shared" si="0"/>
        <v>3</v>
      </c>
      <c r="L35" s="16">
        <f t="shared" si="0"/>
        <v>11</v>
      </c>
      <c r="M35" s="16">
        <f t="shared" si="0"/>
        <v>6</v>
      </c>
      <c r="N35" s="16">
        <f t="shared" si="0"/>
        <v>3</v>
      </c>
      <c r="O35" s="16">
        <f t="shared" si="0"/>
        <v>11</v>
      </c>
      <c r="P35" s="16">
        <f t="shared" si="0"/>
        <v>6</v>
      </c>
      <c r="Q35" s="16">
        <f t="shared" si="0"/>
        <v>3</v>
      </c>
      <c r="R35" s="16">
        <f t="shared" si="0"/>
        <v>11</v>
      </c>
      <c r="S35" s="16">
        <f t="shared" si="0"/>
        <v>6</v>
      </c>
      <c r="T35" s="16">
        <f t="shared" si="0"/>
        <v>3</v>
      </c>
      <c r="U35" s="16">
        <f t="shared" si="0"/>
        <v>11</v>
      </c>
      <c r="V35" s="16">
        <f t="shared" si="0"/>
        <v>6</v>
      </c>
      <c r="W35" s="16">
        <f t="shared" si="0"/>
        <v>3</v>
      </c>
      <c r="X35" s="16">
        <f t="shared" si="0"/>
        <v>11</v>
      </c>
      <c r="Y35" s="16">
        <f t="shared" si="0"/>
        <v>6</v>
      </c>
      <c r="Z35" s="16">
        <f t="shared" si="0"/>
        <v>3</v>
      </c>
      <c r="AA35" s="16">
        <f t="shared" si="0"/>
        <v>11</v>
      </c>
      <c r="AB35" s="16">
        <f t="shared" si="0"/>
        <v>6</v>
      </c>
      <c r="AC35" s="16">
        <f t="shared" si="0"/>
        <v>3</v>
      </c>
      <c r="AD35" s="16">
        <f t="shared" si="0"/>
        <v>11</v>
      </c>
      <c r="AE35" s="16">
        <f t="shared" si="0"/>
        <v>6</v>
      </c>
      <c r="AF35" s="16">
        <f t="shared" si="0"/>
        <v>3</v>
      </c>
      <c r="AG35" s="16">
        <f t="shared" si="0"/>
        <v>11</v>
      </c>
      <c r="AH35" s="16">
        <f t="shared" si="0"/>
        <v>6</v>
      </c>
      <c r="AI35" s="16">
        <f t="shared" ref="AI35:BN35" si="1">SUM(AI15:AI34)</f>
        <v>3</v>
      </c>
      <c r="AJ35" s="16">
        <f t="shared" si="1"/>
        <v>11</v>
      </c>
      <c r="AK35" s="16">
        <f t="shared" si="1"/>
        <v>6</v>
      </c>
      <c r="AL35" s="16">
        <f t="shared" si="1"/>
        <v>3</v>
      </c>
      <c r="AM35" s="16">
        <f t="shared" si="1"/>
        <v>11</v>
      </c>
      <c r="AN35" s="16">
        <f t="shared" si="1"/>
        <v>6</v>
      </c>
      <c r="AO35" s="16">
        <f t="shared" si="1"/>
        <v>3</v>
      </c>
      <c r="AP35" s="16">
        <f t="shared" si="1"/>
        <v>11</v>
      </c>
      <c r="AQ35" s="16">
        <f t="shared" si="1"/>
        <v>6</v>
      </c>
      <c r="AR35" s="16">
        <f t="shared" si="1"/>
        <v>3</v>
      </c>
      <c r="AS35" s="16">
        <f t="shared" si="1"/>
        <v>11</v>
      </c>
      <c r="AT35" s="16">
        <f t="shared" si="1"/>
        <v>6</v>
      </c>
      <c r="AU35" s="16">
        <f t="shared" si="1"/>
        <v>3</v>
      </c>
      <c r="AV35" s="16">
        <f t="shared" si="1"/>
        <v>11</v>
      </c>
      <c r="AW35" s="16">
        <f t="shared" si="1"/>
        <v>6</v>
      </c>
      <c r="AX35" s="16">
        <f t="shared" si="1"/>
        <v>3</v>
      </c>
      <c r="AY35" s="16">
        <f t="shared" si="1"/>
        <v>11</v>
      </c>
      <c r="AZ35" s="16">
        <f t="shared" si="1"/>
        <v>6</v>
      </c>
      <c r="BA35" s="16">
        <f t="shared" si="1"/>
        <v>3</v>
      </c>
      <c r="BB35" s="16">
        <f t="shared" si="1"/>
        <v>11</v>
      </c>
      <c r="BC35" s="16">
        <f t="shared" si="1"/>
        <v>6</v>
      </c>
      <c r="BD35" s="16">
        <f t="shared" si="1"/>
        <v>3</v>
      </c>
      <c r="BE35" s="16">
        <f t="shared" si="1"/>
        <v>11</v>
      </c>
      <c r="BF35" s="16">
        <f t="shared" si="1"/>
        <v>6</v>
      </c>
      <c r="BG35" s="16">
        <f t="shared" si="1"/>
        <v>3</v>
      </c>
      <c r="BH35" s="16">
        <f t="shared" si="1"/>
        <v>11</v>
      </c>
      <c r="BI35" s="16">
        <f t="shared" si="1"/>
        <v>6</v>
      </c>
      <c r="BJ35" s="16">
        <f t="shared" si="1"/>
        <v>3</v>
      </c>
      <c r="BK35" s="16">
        <f t="shared" si="1"/>
        <v>11</v>
      </c>
      <c r="BL35" s="16">
        <f t="shared" si="1"/>
        <v>6</v>
      </c>
      <c r="BM35" s="16">
        <f t="shared" si="1"/>
        <v>3</v>
      </c>
      <c r="BN35" s="16">
        <f t="shared" si="1"/>
        <v>11</v>
      </c>
      <c r="BO35" s="16">
        <f t="shared" ref="BO35:CT35" si="2">SUM(BO15:BO34)</f>
        <v>6</v>
      </c>
      <c r="BP35" s="16">
        <f t="shared" si="2"/>
        <v>3</v>
      </c>
      <c r="BQ35" s="16">
        <f t="shared" si="2"/>
        <v>11</v>
      </c>
      <c r="BR35" s="16">
        <f t="shared" si="2"/>
        <v>6</v>
      </c>
      <c r="BS35" s="16">
        <f t="shared" si="2"/>
        <v>3</v>
      </c>
      <c r="BT35" s="16">
        <f t="shared" si="2"/>
        <v>11</v>
      </c>
      <c r="BU35" s="16">
        <f t="shared" si="2"/>
        <v>6</v>
      </c>
      <c r="BV35" s="16">
        <f t="shared" si="2"/>
        <v>3</v>
      </c>
      <c r="BW35" s="16">
        <f t="shared" si="2"/>
        <v>11</v>
      </c>
      <c r="BX35" s="16">
        <f t="shared" si="2"/>
        <v>6</v>
      </c>
      <c r="BY35" s="16">
        <f t="shared" si="2"/>
        <v>3</v>
      </c>
      <c r="BZ35" s="16">
        <f t="shared" si="2"/>
        <v>11</v>
      </c>
      <c r="CA35" s="16">
        <f t="shared" si="2"/>
        <v>6</v>
      </c>
      <c r="CB35" s="16">
        <f t="shared" si="2"/>
        <v>3</v>
      </c>
      <c r="CC35" s="16">
        <f t="shared" si="2"/>
        <v>11</v>
      </c>
      <c r="CD35" s="16">
        <f t="shared" si="2"/>
        <v>6</v>
      </c>
      <c r="CE35" s="16">
        <f t="shared" si="2"/>
        <v>3</v>
      </c>
      <c r="CF35" s="16">
        <f t="shared" si="2"/>
        <v>11</v>
      </c>
      <c r="CG35" s="16">
        <f t="shared" si="2"/>
        <v>6</v>
      </c>
      <c r="CH35" s="16">
        <f t="shared" si="2"/>
        <v>3</v>
      </c>
      <c r="CI35" s="16">
        <f t="shared" si="2"/>
        <v>11</v>
      </c>
      <c r="CJ35" s="16">
        <f t="shared" si="2"/>
        <v>6</v>
      </c>
      <c r="CK35" s="16">
        <f t="shared" si="2"/>
        <v>3</v>
      </c>
      <c r="CL35" s="16">
        <f t="shared" si="2"/>
        <v>11</v>
      </c>
      <c r="CM35" s="16">
        <f t="shared" si="2"/>
        <v>6</v>
      </c>
      <c r="CN35" s="16">
        <f t="shared" si="2"/>
        <v>3</v>
      </c>
      <c r="CO35" s="16">
        <f t="shared" si="2"/>
        <v>11</v>
      </c>
      <c r="CP35" s="16">
        <f t="shared" si="2"/>
        <v>6</v>
      </c>
      <c r="CQ35" s="16">
        <f t="shared" si="2"/>
        <v>3</v>
      </c>
      <c r="CR35" s="16">
        <f t="shared" si="2"/>
        <v>11</v>
      </c>
      <c r="CS35" s="16">
        <f t="shared" si="2"/>
        <v>6</v>
      </c>
      <c r="CT35" s="16">
        <f t="shared" si="2"/>
        <v>3</v>
      </c>
      <c r="CU35" s="16">
        <f t="shared" ref="CU35:DR35" si="3">SUM(CU15:CU34)</f>
        <v>11</v>
      </c>
      <c r="CV35" s="16">
        <f t="shared" si="3"/>
        <v>6</v>
      </c>
      <c r="CW35" s="16">
        <f t="shared" si="3"/>
        <v>3</v>
      </c>
      <c r="CX35" s="16">
        <f t="shared" si="3"/>
        <v>11</v>
      </c>
      <c r="CY35" s="16">
        <f t="shared" si="3"/>
        <v>6</v>
      </c>
      <c r="CZ35" s="16">
        <f t="shared" si="3"/>
        <v>3</v>
      </c>
      <c r="DA35" s="16">
        <f t="shared" si="3"/>
        <v>11</v>
      </c>
      <c r="DB35" s="16">
        <f t="shared" si="3"/>
        <v>6</v>
      </c>
      <c r="DC35" s="16">
        <f t="shared" si="3"/>
        <v>3</v>
      </c>
      <c r="DD35" s="16">
        <f t="shared" si="3"/>
        <v>11</v>
      </c>
      <c r="DE35" s="16">
        <f t="shared" si="3"/>
        <v>6</v>
      </c>
      <c r="DF35" s="16">
        <f t="shared" si="3"/>
        <v>3</v>
      </c>
      <c r="DG35" s="16">
        <f t="shared" si="3"/>
        <v>11</v>
      </c>
      <c r="DH35" s="16">
        <f t="shared" si="3"/>
        <v>6</v>
      </c>
      <c r="DI35" s="16">
        <f t="shared" si="3"/>
        <v>3</v>
      </c>
      <c r="DJ35" s="16">
        <f t="shared" si="3"/>
        <v>11</v>
      </c>
      <c r="DK35" s="16">
        <f t="shared" si="3"/>
        <v>6</v>
      </c>
      <c r="DL35" s="16">
        <f t="shared" si="3"/>
        <v>3</v>
      </c>
      <c r="DM35" s="16">
        <f t="shared" si="3"/>
        <v>11</v>
      </c>
      <c r="DN35" s="16">
        <f t="shared" si="3"/>
        <v>6</v>
      </c>
      <c r="DO35" s="16">
        <f t="shared" si="3"/>
        <v>3</v>
      </c>
      <c r="DP35" s="16">
        <f t="shared" si="3"/>
        <v>11</v>
      </c>
      <c r="DQ35" s="16">
        <f t="shared" si="3"/>
        <v>6</v>
      </c>
      <c r="DR35" s="16">
        <f t="shared" si="3"/>
        <v>3</v>
      </c>
    </row>
    <row r="36" spans="1:122">
      <c r="A36" s="149" t="s">
        <v>415</v>
      </c>
      <c r="B36" s="20"/>
      <c r="C36" s="139">
        <f>C35/25%</f>
        <v>44</v>
      </c>
      <c r="D36" s="139">
        <f t="shared" ref="D36:BO36" si="4">D35/25%</f>
        <v>24</v>
      </c>
      <c r="E36" s="139">
        <f t="shared" si="4"/>
        <v>12</v>
      </c>
      <c r="F36" s="139">
        <f t="shared" si="4"/>
        <v>44</v>
      </c>
      <c r="G36" s="139">
        <f t="shared" si="4"/>
        <v>24</v>
      </c>
      <c r="H36" s="139">
        <f t="shared" si="4"/>
        <v>12</v>
      </c>
      <c r="I36" s="139">
        <f t="shared" si="4"/>
        <v>44</v>
      </c>
      <c r="J36" s="139">
        <f t="shared" si="4"/>
        <v>24</v>
      </c>
      <c r="K36" s="139">
        <f t="shared" si="4"/>
        <v>12</v>
      </c>
      <c r="L36" s="139">
        <f t="shared" si="4"/>
        <v>44</v>
      </c>
      <c r="M36" s="139">
        <f t="shared" si="4"/>
        <v>24</v>
      </c>
      <c r="N36" s="139">
        <f t="shared" si="4"/>
        <v>12</v>
      </c>
      <c r="O36" s="139">
        <f t="shared" si="4"/>
        <v>44</v>
      </c>
      <c r="P36" s="139">
        <f t="shared" si="4"/>
        <v>24</v>
      </c>
      <c r="Q36" s="139">
        <f t="shared" si="4"/>
        <v>12</v>
      </c>
      <c r="R36" s="139">
        <f t="shared" si="4"/>
        <v>44</v>
      </c>
      <c r="S36" s="139">
        <f t="shared" si="4"/>
        <v>24</v>
      </c>
      <c r="T36" s="139">
        <f t="shared" si="4"/>
        <v>12</v>
      </c>
      <c r="U36" s="139">
        <f t="shared" si="4"/>
        <v>44</v>
      </c>
      <c r="V36" s="139">
        <f t="shared" si="4"/>
        <v>24</v>
      </c>
      <c r="W36" s="139">
        <f t="shared" si="4"/>
        <v>12</v>
      </c>
      <c r="X36" s="139">
        <f t="shared" si="4"/>
        <v>44</v>
      </c>
      <c r="Y36" s="139">
        <f t="shared" si="4"/>
        <v>24</v>
      </c>
      <c r="Z36" s="139">
        <f t="shared" si="4"/>
        <v>12</v>
      </c>
      <c r="AA36" s="139">
        <f t="shared" si="4"/>
        <v>44</v>
      </c>
      <c r="AB36" s="139">
        <f t="shared" si="4"/>
        <v>24</v>
      </c>
      <c r="AC36" s="139">
        <f t="shared" si="4"/>
        <v>12</v>
      </c>
      <c r="AD36" s="139">
        <f t="shared" si="4"/>
        <v>44</v>
      </c>
      <c r="AE36" s="139">
        <f t="shared" si="4"/>
        <v>24</v>
      </c>
      <c r="AF36" s="139">
        <f t="shared" si="4"/>
        <v>12</v>
      </c>
      <c r="AG36" s="139">
        <f t="shared" si="4"/>
        <v>44</v>
      </c>
      <c r="AH36" s="139">
        <f t="shared" si="4"/>
        <v>24</v>
      </c>
      <c r="AI36" s="139">
        <f t="shared" si="4"/>
        <v>12</v>
      </c>
      <c r="AJ36" s="139">
        <f t="shared" si="4"/>
        <v>44</v>
      </c>
      <c r="AK36" s="139">
        <f t="shared" si="4"/>
        <v>24</v>
      </c>
      <c r="AL36" s="139">
        <f t="shared" si="4"/>
        <v>12</v>
      </c>
      <c r="AM36" s="139">
        <f t="shared" si="4"/>
        <v>44</v>
      </c>
      <c r="AN36" s="139">
        <f t="shared" si="4"/>
        <v>24</v>
      </c>
      <c r="AO36" s="139">
        <f t="shared" si="4"/>
        <v>12</v>
      </c>
      <c r="AP36" s="139">
        <f t="shared" si="4"/>
        <v>44</v>
      </c>
      <c r="AQ36" s="139">
        <f t="shared" si="4"/>
        <v>24</v>
      </c>
      <c r="AR36" s="139">
        <f t="shared" si="4"/>
        <v>12</v>
      </c>
      <c r="AS36" s="139">
        <f t="shared" si="4"/>
        <v>44</v>
      </c>
      <c r="AT36" s="139">
        <f t="shared" si="4"/>
        <v>24</v>
      </c>
      <c r="AU36" s="139">
        <f t="shared" si="4"/>
        <v>12</v>
      </c>
      <c r="AV36" s="139">
        <f t="shared" si="4"/>
        <v>44</v>
      </c>
      <c r="AW36" s="139">
        <f t="shared" si="4"/>
        <v>24</v>
      </c>
      <c r="AX36" s="139">
        <f t="shared" si="4"/>
        <v>12</v>
      </c>
      <c r="AY36" s="139">
        <f t="shared" si="4"/>
        <v>44</v>
      </c>
      <c r="AZ36" s="139">
        <f t="shared" si="4"/>
        <v>24</v>
      </c>
      <c r="BA36" s="139">
        <f t="shared" si="4"/>
        <v>12</v>
      </c>
      <c r="BB36" s="139">
        <f t="shared" si="4"/>
        <v>44</v>
      </c>
      <c r="BC36" s="139">
        <f t="shared" si="4"/>
        <v>24</v>
      </c>
      <c r="BD36" s="139">
        <f t="shared" si="4"/>
        <v>12</v>
      </c>
      <c r="BE36" s="139">
        <f t="shared" si="4"/>
        <v>44</v>
      </c>
      <c r="BF36" s="139">
        <f t="shared" si="4"/>
        <v>24</v>
      </c>
      <c r="BG36" s="139">
        <f t="shared" si="4"/>
        <v>12</v>
      </c>
      <c r="BH36" s="139">
        <f t="shared" si="4"/>
        <v>44</v>
      </c>
      <c r="BI36" s="139">
        <f t="shared" si="4"/>
        <v>24</v>
      </c>
      <c r="BJ36" s="139">
        <f t="shared" si="4"/>
        <v>12</v>
      </c>
      <c r="BK36" s="139">
        <f t="shared" si="4"/>
        <v>44</v>
      </c>
      <c r="BL36" s="139">
        <f t="shared" si="4"/>
        <v>24</v>
      </c>
      <c r="BM36" s="139">
        <f t="shared" si="4"/>
        <v>12</v>
      </c>
      <c r="BN36" s="139">
        <f t="shared" si="4"/>
        <v>44</v>
      </c>
      <c r="BO36" s="139">
        <f t="shared" si="4"/>
        <v>24</v>
      </c>
      <c r="BP36" s="139">
        <f t="shared" ref="BP36:DR36" si="5">BP35/25%</f>
        <v>12</v>
      </c>
      <c r="BQ36" s="139">
        <f t="shared" si="5"/>
        <v>44</v>
      </c>
      <c r="BR36" s="139">
        <f t="shared" si="5"/>
        <v>24</v>
      </c>
      <c r="BS36" s="139">
        <f t="shared" si="5"/>
        <v>12</v>
      </c>
      <c r="BT36" s="139">
        <f t="shared" si="5"/>
        <v>44</v>
      </c>
      <c r="BU36" s="139">
        <f t="shared" si="5"/>
        <v>24</v>
      </c>
      <c r="BV36" s="139">
        <f t="shared" si="5"/>
        <v>12</v>
      </c>
      <c r="BW36" s="139">
        <f t="shared" si="5"/>
        <v>44</v>
      </c>
      <c r="BX36" s="139">
        <f t="shared" si="5"/>
        <v>24</v>
      </c>
      <c r="BY36" s="139">
        <f t="shared" si="5"/>
        <v>12</v>
      </c>
      <c r="BZ36" s="139">
        <f t="shared" si="5"/>
        <v>44</v>
      </c>
      <c r="CA36" s="139">
        <f t="shared" si="5"/>
        <v>24</v>
      </c>
      <c r="CB36" s="139">
        <f t="shared" si="5"/>
        <v>12</v>
      </c>
      <c r="CC36" s="139">
        <f t="shared" si="5"/>
        <v>44</v>
      </c>
      <c r="CD36" s="139">
        <f t="shared" si="5"/>
        <v>24</v>
      </c>
      <c r="CE36" s="139">
        <f t="shared" si="5"/>
        <v>12</v>
      </c>
      <c r="CF36" s="139">
        <f t="shared" si="5"/>
        <v>44</v>
      </c>
      <c r="CG36" s="139">
        <f t="shared" si="5"/>
        <v>24</v>
      </c>
      <c r="CH36" s="139">
        <f t="shared" si="5"/>
        <v>12</v>
      </c>
      <c r="CI36" s="139">
        <f t="shared" si="5"/>
        <v>44</v>
      </c>
      <c r="CJ36" s="139">
        <f t="shared" si="5"/>
        <v>24</v>
      </c>
      <c r="CK36" s="139">
        <f t="shared" si="5"/>
        <v>12</v>
      </c>
      <c r="CL36" s="139">
        <f t="shared" si="5"/>
        <v>44</v>
      </c>
      <c r="CM36" s="139">
        <f t="shared" si="5"/>
        <v>24</v>
      </c>
      <c r="CN36" s="139">
        <f t="shared" si="5"/>
        <v>12</v>
      </c>
      <c r="CO36" s="139">
        <f t="shared" si="5"/>
        <v>44</v>
      </c>
      <c r="CP36" s="139">
        <f t="shared" si="5"/>
        <v>24</v>
      </c>
      <c r="CQ36" s="139">
        <f t="shared" si="5"/>
        <v>12</v>
      </c>
      <c r="CR36" s="139">
        <f t="shared" si="5"/>
        <v>44</v>
      </c>
      <c r="CS36" s="139">
        <f t="shared" si="5"/>
        <v>24</v>
      </c>
      <c r="CT36" s="139">
        <f t="shared" si="5"/>
        <v>12</v>
      </c>
      <c r="CU36" s="139">
        <f t="shared" si="5"/>
        <v>44</v>
      </c>
      <c r="CV36" s="139">
        <f t="shared" si="5"/>
        <v>24</v>
      </c>
      <c r="CW36" s="139">
        <f t="shared" si="5"/>
        <v>12</v>
      </c>
      <c r="CX36" s="139">
        <f t="shared" si="5"/>
        <v>44</v>
      </c>
      <c r="CY36" s="139">
        <f t="shared" si="5"/>
        <v>24</v>
      </c>
      <c r="CZ36" s="139">
        <f t="shared" si="5"/>
        <v>12</v>
      </c>
      <c r="DA36" s="139">
        <f t="shared" si="5"/>
        <v>44</v>
      </c>
      <c r="DB36" s="139">
        <f t="shared" si="5"/>
        <v>24</v>
      </c>
      <c r="DC36" s="139">
        <f t="shared" si="5"/>
        <v>12</v>
      </c>
      <c r="DD36" s="139">
        <f t="shared" si="5"/>
        <v>44</v>
      </c>
      <c r="DE36" s="139">
        <f t="shared" si="5"/>
        <v>24</v>
      </c>
      <c r="DF36" s="139">
        <f t="shared" si="5"/>
        <v>12</v>
      </c>
      <c r="DG36" s="139">
        <f t="shared" si="5"/>
        <v>44</v>
      </c>
      <c r="DH36" s="139">
        <f t="shared" si="5"/>
        <v>24</v>
      </c>
      <c r="DI36" s="139">
        <f t="shared" si="5"/>
        <v>12</v>
      </c>
      <c r="DJ36" s="139">
        <f t="shared" si="5"/>
        <v>44</v>
      </c>
      <c r="DK36" s="139">
        <f t="shared" si="5"/>
        <v>24</v>
      </c>
      <c r="DL36" s="139">
        <f t="shared" si="5"/>
        <v>12</v>
      </c>
      <c r="DM36" s="139">
        <f t="shared" si="5"/>
        <v>44</v>
      </c>
      <c r="DN36" s="139">
        <f t="shared" si="5"/>
        <v>24</v>
      </c>
      <c r="DO36" s="139">
        <f t="shared" si="5"/>
        <v>12</v>
      </c>
      <c r="DP36" s="139">
        <f t="shared" si="5"/>
        <v>44</v>
      </c>
      <c r="DQ36" s="139">
        <f t="shared" si="5"/>
        <v>24</v>
      </c>
      <c r="DR36" s="139">
        <f t="shared" si="5"/>
        <v>12</v>
      </c>
    </row>
    <row r="37" customHeight="1" spans="1:1">
      <c r="A37" s="19" t="s">
        <v>416</v>
      </c>
    </row>
    <row r="38" spans="2:7">
      <c r="B38" s="113" t="s">
        <v>207</v>
      </c>
      <c r="C38" s="114"/>
      <c r="D38" s="114"/>
      <c r="E38" s="115"/>
      <c r="F38" s="116"/>
      <c r="G38" s="116"/>
    </row>
    <row r="39" spans="2:5">
      <c r="B39" s="15" t="s">
        <v>208</v>
      </c>
      <c r="C39" s="120" t="s">
        <v>417</v>
      </c>
      <c r="D39" s="16">
        <f>E39/100*25</f>
        <v>11</v>
      </c>
      <c r="E39" s="122">
        <f>(C36+F36+I36+L36)/4</f>
        <v>44</v>
      </c>
    </row>
    <row r="40" spans="2:5">
      <c r="B40" s="15" t="s">
        <v>210</v>
      </c>
      <c r="C40" s="120" t="s">
        <v>417</v>
      </c>
      <c r="D40" s="16">
        <f>E40/100*25</f>
        <v>6</v>
      </c>
      <c r="E40" s="122">
        <f>(D36+G36+J36+M36)/4</f>
        <v>24</v>
      </c>
    </row>
    <row r="41" spans="2:5">
      <c r="B41" s="15" t="s">
        <v>211</v>
      </c>
      <c r="C41" s="120" t="s">
        <v>417</v>
      </c>
      <c r="D41" s="16">
        <f>E41/100*25</f>
        <v>3</v>
      </c>
      <c r="E41" s="122">
        <f>(E36+H36+K36+N36)/4</f>
        <v>12</v>
      </c>
    </row>
    <row r="42" spans="2:5">
      <c r="B42" s="15"/>
      <c r="C42" s="120"/>
      <c r="D42" s="132">
        <f>SUM(D39:D41)</f>
        <v>20</v>
      </c>
      <c r="E42" s="133">
        <f>SUM(E39:E41)</f>
        <v>80</v>
      </c>
    </row>
    <row r="43" spans="2:7">
      <c r="B43" s="15"/>
      <c r="C43" s="15"/>
      <c r="D43" s="125" t="s">
        <v>12</v>
      </c>
      <c r="E43" s="126"/>
      <c r="F43" s="127" t="s">
        <v>13</v>
      </c>
      <c r="G43" s="128"/>
    </row>
    <row r="44" spans="2:7">
      <c r="B44" s="15" t="s">
        <v>208</v>
      </c>
      <c r="C44" s="120" t="s">
        <v>418</v>
      </c>
      <c r="D44" s="121">
        <f>E44/100*25</f>
        <v>11</v>
      </c>
      <c r="E44" s="122">
        <f>(O36+R36+U36+X36)/4</f>
        <v>44</v>
      </c>
      <c r="F44" s="129">
        <f>G44/100*25</f>
        <v>11</v>
      </c>
      <c r="G44" s="122">
        <f>(AA36+AD36+AG36+AJ36)/4</f>
        <v>44</v>
      </c>
    </row>
    <row r="45" spans="2:7">
      <c r="B45" s="15" t="s">
        <v>210</v>
      </c>
      <c r="C45" s="120" t="s">
        <v>418</v>
      </c>
      <c r="D45" s="121">
        <f>E45/100*25</f>
        <v>6</v>
      </c>
      <c r="E45" s="122">
        <f>(P36+S36+V36+Y36)/4</f>
        <v>24</v>
      </c>
      <c r="F45" s="129">
        <f>G45/100*25</f>
        <v>6</v>
      </c>
      <c r="G45" s="122">
        <f>(AB36+AE36+AH36+AK36)/4</f>
        <v>24</v>
      </c>
    </row>
    <row r="46" spans="2:7">
      <c r="B46" s="15" t="s">
        <v>211</v>
      </c>
      <c r="C46" s="120" t="s">
        <v>418</v>
      </c>
      <c r="D46" s="121">
        <f>E46/100*25</f>
        <v>3</v>
      </c>
      <c r="E46" s="122">
        <f>(Q36+T36+W36+Z36)/4</f>
        <v>12</v>
      </c>
      <c r="F46" s="129">
        <f>G46/100*25</f>
        <v>3</v>
      </c>
      <c r="G46" s="122">
        <f>(AC36+AF36+AI36+AL36)/4</f>
        <v>12</v>
      </c>
    </row>
    <row r="47" spans="2:7">
      <c r="B47" s="15"/>
      <c r="C47" s="120"/>
      <c r="D47" s="133">
        <f>SUM(D44:D46)</f>
        <v>20</v>
      </c>
      <c r="E47" s="133">
        <f>SUM(E44:E46)</f>
        <v>80</v>
      </c>
      <c r="F47" s="140">
        <f>SUM(F44:F46)</f>
        <v>20</v>
      </c>
      <c r="G47" s="141">
        <f>SUM(G44:G46)</f>
        <v>80</v>
      </c>
    </row>
    <row r="48" spans="2:5">
      <c r="B48" s="15" t="s">
        <v>208</v>
      </c>
      <c r="C48" s="120" t="s">
        <v>419</v>
      </c>
      <c r="D48" s="16">
        <f>E48/100*25</f>
        <v>11</v>
      </c>
      <c r="E48" s="122">
        <f>(AM36+AP36+AS36+AV36)/4</f>
        <v>44</v>
      </c>
    </row>
    <row r="49" spans="2:5">
      <c r="B49" s="15" t="s">
        <v>210</v>
      </c>
      <c r="C49" s="120" t="s">
        <v>419</v>
      </c>
      <c r="D49" s="16">
        <f>E49/100*25</f>
        <v>6</v>
      </c>
      <c r="E49" s="122">
        <f>(AN36+AQ36+AT36+AW36)/4</f>
        <v>24</v>
      </c>
    </row>
    <row r="50" spans="2:5">
      <c r="B50" s="15" t="s">
        <v>211</v>
      </c>
      <c r="C50" s="120" t="s">
        <v>419</v>
      </c>
      <c r="D50" s="16">
        <f>E50/100*25</f>
        <v>3</v>
      </c>
      <c r="E50" s="122">
        <f>(AO36+AR36+AU36+AX36)/4</f>
        <v>12</v>
      </c>
    </row>
    <row r="51" spans="2:6">
      <c r="B51" s="15"/>
      <c r="C51" s="123"/>
      <c r="D51" s="130">
        <f>SUM(D48:D50)</f>
        <v>20</v>
      </c>
      <c r="E51" s="124">
        <f>SUM(E48:E50)</f>
        <v>80</v>
      </c>
      <c r="F51" s="131"/>
    </row>
    <row r="52" spans="2:13">
      <c r="B52" s="15"/>
      <c r="C52" s="120"/>
      <c r="D52" s="125" t="s">
        <v>219</v>
      </c>
      <c r="E52" s="126"/>
      <c r="F52" s="125" t="s">
        <v>15</v>
      </c>
      <c r="G52" s="126"/>
      <c r="H52" s="129" t="s">
        <v>220</v>
      </c>
      <c r="I52" s="134"/>
      <c r="J52" s="16" t="s">
        <v>221</v>
      </c>
      <c r="K52" s="16"/>
      <c r="L52" s="16" t="s">
        <v>16</v>
      </c>
      <c r="M52" s="16"/>
    </row>
    <row r="53" spans="2:13">
      <c r="B53" s="15" t="s">
        <v>208</v>
      </c>
      <c r="C53" s="120" t="s">
        <v>420</v>
      </c>
      <c r="D53" s="16">
        <f>E53/100*25</f>
        <v>11</v>
      </c>
      <c r="E53" s="122">
        <f>(AY36+BB36+BE36+BH36)/4</f>
        <v>44</v>
      </c>
      <c r="F53" s="16">
        <f>G53/100*25</f>
        <v>11</v>
      </c>
      <c r="G53" s="122">
        <f>(BK36+BN36+BQ36+BT36)/4</f>
        <v>44</v>
      </c>
      <c r="H53" s="16">
        <f>I53/100*25</f>
        <v>11</v>
      </c>
      <c r="I53" s="122">
        <f>(BW36+BZ36+CC36+CF36)/4</f>
        <v>44</v>
      </c>
      <c r="J53" s="16">
        <f>K53/100*25</f>
        <v>11</v>
      </c>
      <c r="K53" s="122">
        <f>(CI36+CL36+CO36+CR36)/4</f>
        <v>44</v>
      </c>
      <c r="L53" s="16">
        <f>M53/100*25</f>
        <v>11</v>
      </c>
      <c r="M53" s="122">
        <f>(CU36+CX36+DA36+DD36)/4</f>
        <v>44</v>
      </c>
    </row>
    <row r="54" spans="2:13">
      <c r="B54" s="15" t="s">
        <v>210</v>
      </c>
      <c r="C54" s="120" t="s">
        <v>420</v>
      </c>
      <c r="D54" s="16">
        <f>E54/100*25</f>
        <v>6</v>
      </c>
      <c r="E54" s="122">
        <f>(AZ36+BC36+BF36+BI36)/4</f>
        <v>24</v>
      </c>
      <c r="F54" s="16">
        <f>G54/100*25</f>
        <v>6</v>
      </c>
      <c r="G54" s="122">
        <f>(BL36+BO36+BR36+BU36)/4</f>
        <v>24</v>
      </c>
      <c r="H54" s="16">
        <f>I54/100*25</f>
        <v>6</v>
      </c>
      <c r="I54" s="122">
        <f>(BX36+CA36+CD36+CG36)/4</f>
        <v>24</v>
      </c>
      <c r="J54" s="16">
        <f>K54/100*25</f>
        <v>6</v>
      </c>
      <c r="K54" s="122">
        <f>(CJ36+CM36+CP36+CS36)/4</f>
        <v>24</v>
      </c>
      <c r="L54" s="16">
        <f>M54/100*25</f>
        <v>6</v>
      </c>
      <c r="M54" s="122">
        <f>(CV36+CY36+DB36+DE36)/4</f>
        <v>24</v>
      </c>
    </row>
    <row r="55" spans="2:13">
      <c r="B55" s="15" t="s">
        <v>211</v>
      </c>
      <c r="C55" s="120" t="s">
        <v>420</v>
      </c>
      <c r="D55" s="16">
        <f>E55/100*25</f>
        <v>3</v>
      </c>
      <c r="E55" s="122">
        <f>(BA36+BD36+BG36+BJ36)/4</f>
        <v>12</v>
      </c>
      <c r="F55" s="16">
        <f>G55/100*25</f>
        <v>3</v>
      </c>
      <c r="G55" s="122">
        <f>(BM36+BP36+BS36+BV36)/4</f>
        <v>12</v>
      </c>
      <c r="H55" s="16">
        <f>I55/100*25</f>
        <v>3</v>
      </c>
      <c r="I55" s="122">
        <f>(BY36+CB36+CE36+CH36)/4</f>
        <v>12</v>
      </c>
      <c r="J55" s="16">
        <f>K55/100*25</f>
        <v>3</v>
      </c>
      <c r="K55" s="122">
        <f>(CK36+CN36+CQ36+CT36)/4</f>
        <v>12</v>
      </c>
      <c r="L55" s="16">
        <f>M55/100*25</f>
        <v>3</v>
      </c>
      <c r="M55" s="122">
        <f>(CW36+CZ36+DC36+DF36)/4</f>
        <v>12</v>
      </c>
    </row>
    <row r="56" spans="2:13">
      <c r="B56" s="15"/>
      <c r="C56" s="120"/>
      <c r="D56" s="132">
        <f>SUM(D53:D55)</f>
        <v>20</v>
      </c>
      <c r="E56" s="132">
        <f>SUM(E53:E55)</f>
        <v>80</v>
      </c>
      <c r="F56" s="132">
        <f t="shared" ref="F56:M56" si="6">SUM(F53:F55)</f>
        <v>20</v>
      </c>
      <c r="G56" s="132">
        <f t="shared" si="6"/>
        <v>80</v>
      </c>
      <c r="H56" s="132">
        <f t="shared" si="6"/>
        <v>20</v>
      </c>
      <c r="I56" s="132">
        <f t="shared" si="6"/>
        <v>80</v>
      </c>
      <c r="J56" s="132">
        <f t="shared" si="6"/>
        <v>20</v>
      </c>
      <c r="K56" s="132">
        <f t="shared" si="6"/>
        <v>80</v>
      </c>
      <c r="L56" s="132">
        <f t="shared" si="6"/>
        <v>20</v>
      </c>
      <c r="M56" s="132">
        <f t="shared" si="6"/>
        <v>80</v>
      </c>
    </row>
    <row r="57" spans="2:5">
      <c r="B57" s="15" t="s">
        <v>208</v>
      </c>
      <c r="C57" s="120" t="s">
        <v>421</v>
      </c>
      <c r="D57" s="16">
        <f>E57/100*25</f>
        <v>11</v>
      </c>
      <c r="E57" s="122">
        <f>(DG36+DJ36+DM36+DP36)/4</f>
        <v>44</v>
      </c>
    </row>
    <row r="58" spans="2:5">
      <c r="B58" s="15" t="s">
        <v>210</v>
      </c>
      <c r="C58" s="120" t="s">
        <v>421</v>
      </c>
      <c r="D58" s="16">
        <f>E58/100*25</f>
        <v>6</v>
      </c>
      <c r="E58" s="122">
        <f>(DH36+DK36+DN36+DQ36)/4</f>
        <v>24</v>
      </c>
    </row>
    <row r="59" spans="2:5">
      <c r="B59" s="15" t="s">
        <v>211</v>
      </c>
      <c r="C59" s="120" t="s">
        <v>421</v>
      </c>
      <c r="D59" s="16">
        <f>E59/100*25</f>
        <v>3</v>
      </c>
      <c r="E59" s="122">
        <f>(DI36+DL36+DO36+DR36)/4</f>
        <v>12</v>
      </c>
    </row>
    <row r="60" spans="2:5">
      <c r="B60" s="15"/>
      <c r="C60" s="120"/>
      <c r="D60" s="132">
        <f>SUM(D57:D59)</f>
        <v>20</v>
      </c>
      <c r="E60" s="132">
        <f>SUM(E57:E59)</f>
        <v>80</v>
      </c>
    </row>
  </sheetData>
  <mergeCells count="107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512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workbookViewId="0">
      <selection activeCell="DR1" sqref="A1:DR58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109" t="s">
        <v>422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42" t="s">
        <v>7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3" t="s">
        <v>14</v>
      </c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81">
        <v>1</v>
      </c>
      <c r="B15" s="82" t="s">
        <v>423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>
        <v>1</v>
      </c>
      <c r="Y15" s="34"/>
      <c r="Z15" s="34"/>
      <c r="AA15" s="34">
        <v>1</v>
      </c>
      <c r="AB15" s="34"/>
      <c r="AC15" s="34"/>
      <c r="AD15" s="34">
        <v>1</v>
      </c>
      <c r="AE15" s="34"/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>
        <v>1</v>
      </c>
      <c r="BO15" s="34"/>
      <c r="BP15" s="34"/>
      <c r="BQ15" s="34">
        <v>1</v>
      </c>
      <c r="BR15" s="34"/>
      <c r="BS15" s="34"/>
      <c r="BT15" s="34">
        <v>1</v>
      </c>
      <c r="BU15" s="34"/>
      <c r="BV15" s="34"/>
      <c r="BW15" s="34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34"/>
      <c r="CI15" s="34">
        <v>1</v>
      </c>
      <c r="CJ15" s="34"/>
      <c r="CK15" s="34"/>
      <c r="CL15" s="34">
        <v>1</v>
      </c>
      <c r="CM15" s="34"/>
      <c r="CN15" s="34"/>
      <c r="CO15" s="34">
        <v>1</v>
      </c>
      <c r="CP15" s="34"/>
      <c r="CQ15" s="34"/>
      <c r="CR15" s="34">
        <v>1</v>
      </c>
      <c r="CS15" s="34"/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>
        <v>1</v>
      </c>
      <c r="DE15" s="34"/>
      <c r="DF15" s="34"/>
      <c r="DG15" s="34">
        <v>1</v>
      </c>
      <c r="DH15" s="34"/>
      <c r="DI15" s="34"/>
      <c r="DJ15" s="34">
        <v>1</v>
      </c>
      <c r="DK15" s="34"/>
      <c r="DL15" s="34"/>
      <c r="DM15" s="34">
        <v>1</v>
      </c>
      <c r="DN15" s="34"/>
      <c r="DO15" s="34"/>
      <c r="DP15" s="34">
        <v>1</v>
      </c>
      <c r="DQ15" s="34"/>
      <c r="DR15" s="34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 t="s">
        <v>424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 t="s">
        <v>425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 t="s">
        <v>426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10"/>
      <c r="BX18" s="10">
        <v>1</v>
      </c>
      <c r="BY18" s="10"/>
      <c r="BZ18" s="10"/>
      <c r="CA18" s="10">
        <v>1</v>
      </c>
      <c r="CB18" s="10"/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0"/>
      <c r="DH18" s="10">
        <v>1</v>
      </c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 t="s">
        <v>427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10"/>
      <c r="DQ19" s="10">
        <v>1</v>
      </c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 t="s">
        <v>428</v>
      </c>
      <c r="C20" s="10"/>
      <c r="E20" s="10">
        <v>1</v>
      </c>
      <c r="F20" s="10"/>
      <c r="H20" s="10">
        <v>1</v>
      </c>
      <c r="I20" s="10"/>
      <c r="K20" s="10">
        <v>1</v>
      </c>
      <c r="L20" s="10"/>
      <c r="N20" s="10">
        <v>1</v>
      </c>
      <c r="O20" s="10"/>
      <c r="Q20" s="10">
        <v>1</v>
      </c>
      <c r="R20" s="10"/>
      <c r="T20" s="10">
        <v>1</v>
      </c>
      <c r="U20" s="10"/>
      <c r="W20" s="10">
        <v>1</v>
      </c>
      <c r="X20" s="10"/>
      <c r="Z20" s="10">
        <v>1</v>
      </c>
      <c r="AA20" s="10"/>
      <c r="AC20" s="10">
        <v>1</v>
      </c>
      <c r="AD20" s="10"/>
      <c r="AF20" s="10">
        <v>1</v>
      </c>
      <c r="AG20" s="10"/>
      <c r="AI20" s="10">
        <v>1</v>
      </c>
      <c r="AJ20" s="10"/>
      <c r="AL20" s="10">
        <v>1</v>
      </c>
      <c r="AM20" s="10"/>
      <c r="AO20" s="10">
        <v>1</v>
      </c>
      <c r="AP20" s="10"/>
      <c r="AR20" s="10">
        <v>1</v>
      </c>
      <c r="AS20" s="10"/>
      <c r="AU20" s="10">
        <v>1</v>
      </c>
      <c r="AV20" s="10"/>
      <c r="AX20" s="10">
        <v>1</v>
      </c>
      <c r="AY20" s="10"/>
      <c r="BA20" s="10">
        <v>1</v>
      </c>
      <c r="BB20" s="10"/>
      <c r="BD20" s="10">
        <v>1</v>
      </c>
      <c r="BE20" s="10"/>
      <c r="BG20" s="10">
        <v>1</v>
      </c>
      <c r="BH20" s="10"/>
      <c r="BJ20" s="10">
        <v>1</v>
      </c>
      <c r="BK20" s="10"/>
      <c r="BM20" s="10">
        <v>1</v>
      </c>
      <c r="BN20" s="10"/>
      <c r="BP20" s="10">
        <v>1</v>
      </c>
      <c r="BQ20" s="10"/>
      <c r="BS20" s="10">
        <v>1</v>
      </c>
      <c r="BT20" s="10"/>
      <c r="BV20" s="10">
        <v>1</v>
      </c>
      <c r="BW20" s="10"/>
      <c r="BY20" s="10">
        <v>1</v>
      </c>
      <c r="BZ20" s="10"/>
      <c r="CB20" s="10">
        <v>1</v>
      </c>
      <c r="CC20" s="10"/>
      <c r="CE20" s="10">
        <v>1</v>
      </c>
      <c r="CF20" s="10"/>
      <c r="CH20" s="10">
        <v>1</v>
      </c>
      <c r="CI20" s="10"/>
      <c r="CK20" s="10">
        <v>1</v>
      </c>
      <c r="CL20" s="10"/>
      <c r="CN20" s="10">
        <v>1</v>
      </c>
      <c r="CO20" s="10"/>
      <c r="CQ20" s="10">
        <v>1</v>
      </c>
      <c r="CR20" s="10"/>
      <c r="CT20" s="10">
        <v>1</v>
      </c>
      <c r="CU20" s="10"/>
      <c r="CW20" s="10">
        <v>1</v>
      </c>
      <c r="CX20" s="10"/>
      <c r="CZ20" s="10">
        <v>1</v>
      </c>
      <c r="DA20" s="10"/>
      <c r="DC20" s="10">
        <v>1</v>
      </c>
      <c r="DD20" s="10"/>
      <c r="DF20" s="10">
        <v>1</v>
      </c>
      <c r="DG20" s="10"/>
      <c r="DI20" s="10">
        <v>1</v>
      </c>
      <c r="DJ20" s="10"/>
      <c r="DL20" s="10">
        <v>1</v>
      </c>
      <c r="DM20" s="10"/>
      <c r="DO20" s="10">
        <v>1</v>
      </c>
      <c r="DP20" s="10"/>
      <c r="DR20" s="10">
        <v>1</v>
      </c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24" t="s">
        <v>429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34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34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34">
        <v>8</v>
      </c>
      <c r="B22" s="24" t="s">
        <v>430</v>
      </c>
      <c r="C22" s="34">
        <v>1</v>
      </c>
      <c r="D22" s="34"/>
      <c r="E22" s="34"/>
      <c r="F22" s="34">
        <v>1</v>
      </c>
      <c r="G22" s="34"/>
      <c r="H22" s="34"/>
      <c r="I22" s="34">
        <v>1</v>
      </c>
      <c r="J22" s="34"/>
      <c r="K22" s="34"/>
      <c r="L22" s="34">
        <v>1</v>
      </c>
      <c r="M22" s="34"/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>
        <v>1</v>
      </c>
      <c r="Y22" s="34"/>
      <c r="Z22" s="34"/>
      <c r="AA22" s="34">
        <v>1</v>
      </c>
      <c r="AB22" s="34"/>
      <c r="AC22" s="34"/>
      <c r="AD22" s="34">
        <v>1</v>
      </c>
      <c r="AE22" s="34"/>
      <c r="AF22" s="34"/>
      <c r="AG22" s="34">
        <v>1</v>
      </c>
      <c r="AH22" s="34"/>
      <c r="AI22" s="34"/>
      <c r="AJ22" s="34">
        <v>1</v>
      </c>
      <c r="AK22" s="34"/>
      <c r="AL22" s="34"/>
      <c r="AM22" s="34">
        <v>1</v>
      </c>
      <c r="AN22" s="34"/>
      <c r="AO22" s="34"/>
      <c r="AP22" s="34">
        <v>1</v>
      </c>
      <c r="AQ22" s="34"/>
      <c r="AR22" s="34"/>
      <c r="AS22" s="34">
        <v>1</v>
      </c>
      <c r="AT22" s="34"/>
      <c r="AU22" s="34"/>
      <c r="AV22" s="34">
        <v>1</v>
      </c>
      <c r="AW22" s="34"/>
      <c r="AX22" s="34"/>
      <c r="AY22" s="34">
        <v>1</v>
      </c>
      <c r="AZ22" s="34"/>
      <c r="BA22" s="34"/>
      <c r="BB22" s="34">
        <v>1</v>
      </c>
      <c r="BC22" s="34"/>
      <c r="BD22" s="34"/>
      <c r="BE22" s="34">
        <v>1</v>
      </c>
      <c r="BF22" s="34"/>
      <c r="BG22" s="34"/>
      <c r="BH22" s="34">
        <v>1</v>
      </c>
      <c r="BI22" s="34"/>
      <c r="BJ22" s="34"/>
      <c r="BK22" s="34">
        <v>1</v>
      </c>
      <c r="BL22" s="34"/>
      <c r="BM22" s="34"/>
      <c r="BN22" s="34">
        <v>1</v>
      </c>
      <c r="BO22" s="34"/>
      <c r="BP22" s="34"/>
      <c r="BQ22" s="34">
        <v>1</v>
      </c>
      <c r="BR22" s="34"/>
      <c r="BS22" s="34"/>
      <c r="BT22" s="34">
        <v>1</v>
      </c>
      <c r="BU22" s="34"/>
      <c r="BV22" s="34"/>
      <c r="BW22" s="34">
        <v>1</v>
      </c>
      <c r="BX22" s="34"/>
      <c r="BY22" s="34"/>
      <c r="BZ22" s="34">
        <v>1</v>
      </c>
      <c r="CA22" s="34"/>
      <c r="CB22" s="34"/>
      <c r="CC22" s="34">
        <v>1</v>
      </c>
      <c r="CD22" s="34"/>
      <c r="CE22" s="34"/>
      <c r="CF22" s="34">
        <v>1</v>
      </c>
      <c r="CG22" s="34"/>
      <c r="CH22" s="34"/>
      <c r="CI22" s="34">
        <v>1</v>
      </c>
      <c r="CJ22" s="34"/>
      <c r="CK22" s="34"/>
      <c r="CL22" s="34">
        <v>1</v>
      </c>
      <c r="CM22" s="34"/>
      <c r="CN22" s="34"/>
      <c r="CO22" s="34">
        <v>1</v>
      </c>
      <c r="CP22" s="34"/>
      <c r="CQ22" s="34"/>
      <c r="CR22" s="34">
        <v>1</v>
      </c>
      <c r="CS22" s="34"/>
      <c r="CT22" s="34"/>
      <c r="CU22" s="34">
        <v>1</v>
      </c>
      <c r="CV22" s="34"/>
      <c r="CW22" s="34"/>
      <c r="CX22" s="34">
        <v>1</v>
      </c>
      <c r="CY22" s="34"/>
      <c r="CZ22" s="34"/>
      <c r="DA22" s="34">
        <v>1</v>
      </c>
      <c r="DB22" s="34"/>
      <c r="DC22" s="34"/>
      <c r="DD22" s="34">
        <v>1</v>
      </c>
      <c r="DE22" s="34"/>
      <c r="DF22" s="34"/>
      <c r="DG22" s="34">
        <v>1</v>
      </c>
      <c r="DH22" s="34"/>
      <c r="DI22" s="34"/>
      <c r="DJ22" s="34">
        <v>1</v>
      </c>
      <c r="DK22" s="34"/>
      <c r="DL22" s="34"/>
      <c r="DM22" s="34">
        <v>1</v>
      </c>
      <c r="DN22" s="34"/>
      <c r="DO22" s="34"/>
      <c r="DP22" s="34">
        <v>1</v>
      </c>
      <c r="DQ22" s="34"/>
      <c r="DR22" s="34"/>
    </row>
    <row r="23" spans="1:122">
      <c r="A23" s="34">
        <v>9</v>
      </c>
      <c r="B23" s="24" t="s">
        <v>431</v>
      </c>
      <c r="C23" s="34"/>
      <c r="D23" s="34">
        <v>1</v>
      </c>
      <c r="E23" s="34"/>
      <c r="F23" s="34"/>
      <c r="G23" s="34">
        <v>1</v>
      </c>
      <c r="H23" s="34"/>
      <c r="I23" s="34"/>
      <c r="J23" s="34">
        <v>1</v>
      </c>
      <c r="K23" s="34"/>
      <c r="L23" s="34"/>
      <c r="M23" s="34">
        <v>1</v>
      </c>
      <c r="N23" s="34"/>
      <c r="O23" s="34"/>
      <c r="P23" s="34">
        <v>1</v>
      </c>
      <c r="Q23" s="34"/>
      <c r="R23" s="34"/>
      <c r="S23" s="34">
        <v>1</v>
      </c>
      <c r="T23" s="34"/>
      <c r="U23" s="34"/>
      <c r="V23" s="34">
        <v>1</v>
      </c>
      <c r="W23" s="34"/>
      <c r="X23" s="34"/>
      <c r="Y23" s="34">
        <v>1</v>
      </c>
      <c r="Z23" s="34"/>
      <c r="AA23" s="34"/>
      <c r="AB23" s="34">
        <v>1</v>
      </c>
      <c r="AC23" s="34"/>
      <c r="AD23" s="34"/>
      <c r="AE23" s="34">
        <v>1</v>
      </c>
      <c r="AF23" s="34"/>
      <c r="AG23" s="34"/>
      <c r="AH23" s="34">
        <v>1</v>
      </c>
      <c r="AI23" s="34"/>
      <c r="AJ23" s="34"/>
      <c r="AK23" s="34">
        <v>1</v>
      </c>
      <c r="AL23" s="34"/>
      <c r="AM23" s="34"/>
      <c r="AN23" s="34">
        <v>1</v>
      </c>
      <c r="AO23" s="34"/>
      <c r="AP23" s="34"/>
      <c r="AQ23" s="34">
        <v>1</v>
      </c>
      <c r="AR23" s="34"/>
      <c r="AS23" s="34"/>
      <c r="AT23" s="34">
        <v>1</v>
      </c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34"/>
      <c r="CA23" s="34">
        <v>1</v>
      </c>
      <c r="CB23" s="34"/>
      <c r="CC23" s="34"/>
      <c r="CD23" s="34">
        <v>1</v>
      </c>
      <c r="CE23" s="34"/>
      <c r="CF23" s="34"/>
      <c r="CG23" s="34">
        <v>1</v>
      </c>
      <c r="CH23" s="34"/>
      <c r="CI23" s="34"/>
      <c r="CJ23" s="34">
        <v>1</v>
      </c>
      <c r="CK23" s="34"/>
      <c r="CL23" s="34"/>
      <c r="CM23" s="34">
        <v>1</v>
      </c>
      <c r="CN23" s="34"/>
      <c r="CO23" s="34"/>
      <c r="CP23" s="34">
        <v>1</v>
      </c>
      <c r="CQ23" s="34"/>
      <c r="CR23" s="34"/>
      <c r="CS23" s="34">
        <v>1</v>
      </c>
      <c r="CT23" s="34"/>
      <c r="CU23" s="34"/>
      <c r="CV23" s="34">
        <v>1</v>
      </c>
      <c r="CW23" s="34"/>
      <c r="CX23" s="34"/>
      <c r="CY23" s="34">
        <v>1</v>
      </c>
      <c r="CZ23" s="34"/>
      <c r="DA23" s="34"/>
      <c r="DB23" s="34">
        <v>1</v>
      </c>
      <c r="DC23" s="34"/>
      <c r="DD23" s="34"/>
      <c r="DE23" s="34">
        <v>1</v>
      </c>
      <c r="DF23" s="34"/>
      <c r="DG23" s="34"/>
      <c r="DH23" s="34">
        <v>1</v>
      </c>
      <c r="DI23" s="34"/>
      <c r="DJ23" s="34"/>
      <c r="DK23" s="34">
        <v>1</v>
      </c>
      <c r="DL23" s="34"/>
      <c r="DM23" s="34"/>
      <c r="DN23" s="34">
        <v>1</v>
      </c>
      <c r="DO23" s="34"/>
      <c r="DP23" s="34"/>
      <c r="DQ23" s="34">
        <v>1</v>
      </c>
      <c r="DR23" s="34"/>
    </row>
    <row r="24" spans="1:122">
      <c r="A24" s="34">
        <v>10</v>
      </c>
      <c r="B24" s="24" t="s">
        <v>432</v>
      </c>
      <c r="C24" s="34">
        <v>1</v>
      </c>
      <c r="D24" s="34"/>
      <c r="E24" s="34"/>
      <c r="F24" s="34">
        <v>1</v>
      </c>
      <c r="G24" s="34"/>
      <c r="H24" s="34"/>
      <c r="I24" s="34">
        <v>1</v>
      </c>
      <c r="J24" s="34"/>
      <c r="K24" s="34"/>
      <c r="L24" s="34">
        <v>1</v>
      </c>
      <c r="M24" s="34"/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>
        <v>1</v>
      </c>
      <c r="Y24" s="34"/>
      <c r="Z24" s="34"/>
      <c r="AA24" s="34">
        <v>1</v>
      </c>
      <c r="AB24" s="34"/>
      <c r="AC24" s="34"/>
      <c r="AD24" s="34">
        <v>1</v>
      </c>
      <c r="AE24" s="34"/>
      <c r="AF24" s="34"/>
      <c r="AG24" s="34">
        <v>1</v>
      </c>
      <c r="AH24" s="34"/>
      <c r="AI24" s="34"/>
      <c r="AJ24" s="34">
        <v>1</v>
      </c>
      <c r="AK24" s="34"/>
      <c r="AL24" s="34"/>
      <c r="AM24" s="34">
        <v>1</v>
      </c>
      <c r="AN24" s="34"/>
      <c r="AO24" s="34"/>
      <c r="AP24" s="34">
        <v>1</v>
      </c>
      <c r="AQ24" s="34"/>
      <c r="AR24" s="34"/>
      <c r="AS24" s="34">
        <v>1</v>
      </c>
      <c r="AT24" s="34"/>
      <c r="AU24" s="34"/>
      <c r="AV24" s="34">
        <v>1</v>
      </c>
      <c r="AW24" s="34"/>
      <c r="AX24" s="34"/>
      <c r="AY24" s="34">
        <v>1</v>
      </c>
      <c r="AZ24" s="34"/>
      <c r="BA24" s="34"/>
      <c r="BB24" s="34">
        <v>1</v>
      </c>
      <c r="BC24" s="34"/>
      <c r="BD24" s="34"/>
      <c r="BE24" s="34">
        <v>1</v>
      </c>
      <c r="BF24" s="34"/>
      <c r="BG24" s="34"/>
      <c r="BH24" s="34">
        <v>1</v>
      </c>
      <c r="BI24" s="34"/>
      <c r="BJ24" s="34"/>
      <c r="BK24" s="34">
        <v>1</v>
      </c>
      <c r="BL24" s="34"/>
      <c r="BM24" s="34"/>
      <c r="BN24" s="34">
        <v>1</v>
      </c>
      <c r="BO24" s="34"/>
      <c r="BP24" s="34"/>
      <c r="BQ24" s="34">
        <v>1</v>
      </c>
      <c r="BR24" s="34"/>
      <c r="BS24" s="34"/>
      <c r="BT24" s="34">
        <v>1</v>
      </c>
      <c r="BU24" s="34"/>
      <c r="BV24" s="34"/>
      <c r="BW24" s="34">
        <v>1</v>
      </c>
      <c r="BX24" s="34"/>
      <c r="BY24" s="34"/>
      <c r="BZ24" s="34">
        <v>1</v>
      </c>
      <c r="CA24" s="34"/>
      <c r="CB24" s="34"/>
      <c r="CC24" s="34">
        <v>1</v>
      </c>
      <c r="CD24" s="34"/>
      <c r="CE24" s="34"/>
      <c r="CF24" s="34">
        <v>1</v>
      </c>
      <c r="CG24" s="34"/>
      <c r="CH24" s="34"/>
      <c r="CI24" s="34">
        <v>1</v>
      </c>
      <c r="CJ24" s="34"/>
      <c r="CK24" s="34"/>
      <c r="CL24" s="34">
        <v>1</v>
      </c>
      <c r="CM24" s="34"/>
      <c r="CN24" s="34"/>
      <c r="CO24" s="34">
        <v>1</v>
      </c>
      <c r="CP24" s="34"/>
      <c r="CQ24" s="34"/>
      <c r="CR24" s="34">
        <v>1</v>
      </c>
      <c r="CS24" s="34"/>
      <c r="CT24" s="34"/>
      <c r="CU24" s="34">
        <v>1</v>
      </c>
      <c r="CV24" s="34"/>
      <c r="CW24" s="34"/>
      <c r="CX24" s="34">
        <v>1</v>
      </c>
      <c r="CY24" s="34"/>
      <c r="CZ24" s="34"/>
      <c r="DA24" s="34">
        <v>1</v>
      </c>
      <c r="DB24" s="34"/>
      <c r="DC24" s="34"/>
      <c r="DD24" s="34">
        <v>1</v>
      </c>
      <c r="DE24" s="34"/>
      <c r="DF24" s="34"/>
      <c r="DG24" s="34">
        <v>1</v>
      </c>
      <c r="DH24" s="34"/>
      <c r="DI24" s="34"/>
      <c r="DJ24" s="34">
        <v>1</v>
      </c>
      <c r="DK24" s="34"/>
      <c r="DL24" s="34"/>
      <c r="DM24" s="34">
        <v>1</v>
      </c>
      <c r="DN24" s="34"/>
      <c r="DO24" s="34"/>
      <c r="DP24" s="34">
        <v>1</v>
      </c>
      <c r="DQ24" s="34"/>
      <c r="DR24" s="34"/>
    </row>
    <row r="25" ht="15.75" spans="1:254">
      <c r="A25" s="34">
        <v>11</v>
      </c>
      <c r="B25" s="24" t="s">
        <v>433</v>
      </c>
      <c r="C25" s="34">
        <v>1</v>
      </c>
      <c r="D25" s="34"/>
      <c r="E25" s="34"/>
      <c r="F25" s="34">
        <v>1</v>
      </c>
      <c r="G25" s="34"/>
      <c r="H25" s="34"/>
      <c r="I25" s="34">
        <v>1</v>
      </c>
      <c r="J25" s="34"/>
      <c r="K25" s="34"/>
      <c r="L25" s="34">
        <v>1</v>
      </c>
      <c r="M25" s="34"/>
      <c r="N25" s="34"/>
      <c r="O25" s="34">
        <v>1</v>
      </c>
      <c r="P25" s="34"/>
      <c r="Q25" s="34"/>
      <c r="R25" s="34">
        <v>1</v>
      </c>
      <c r="S25" s="34"/>
      <c r="T25" s="34"/>
      <c r="U25" s="34">
        <v>1</v>
      </c>
      <c r="V25" s="34"/>
      <c r="W25" s="34"/>
      <c r="X25" s="34">
        <v>1</v>
      </c>
      <c r="Y25" s="34"/>
      <c r="Z25" s="34"/>
      <c r="AA25" s="34">
        <v>1</v>
      </c>
      <c r="AB25" s="34"/>
      <c r="AC25" s="34"/>
      <c r="AD25" s="34">
        <v>1</v>
      </c>
      <c r="AE25" s="34"/>
      <c r="AF25" s="34"/>
      <c r="AG25" s="34">
        <v>1</v>
      </c>
      <c r="AH25" s="34"/>
      <c r="AI25" s="34"/>
      <c r="AJ25" s="34">
        <v>1</v>
      </c>
      <c r="AK25" s="34"/>
      <c r="AL25" s="34"/>
      <c r="AM25" s="34">
        <v>1</v>
      </c>
      <c r="AN25" s="34"/>
      <c r="AO25" s="34"/>
      <c r="AP25" s="34">
        <v>1</v>
      </c>
      <c r="AQ25" s="34"/>
      <c r="AR25" s="34"/>
      <c r="AS25" s="34">
        <v>1</v>
      </c>
      <c r="AT25" s="34"/>
      <c r="AU25" s="34"/>
      <c r="AV25" s="34">
        <v>1</v>
      </c>
      <c r="AW25" s="34"/>
      <c r="AX25" s="34"/>
      <c r="AY25" s="34">
        <v>1</v>
      </c>
      <c r="AZ25" s="34"/>
      <c r="BA25" s="34"/>
      <c r="BB25" s="34">
        <v>1</v>
      </c>
      <c r="BC25" s="34"/>
      <c r="BD25" s="34"/>
      <c r="BE25" s="34">
        <v>1</v>
      </c>
      <c r="BF25" s="34"/>
      <c r="BG25" s="34"/>
      <c r="BH25" s="34">
        <v>1</v>
      </c>
      <c r="BI25" s="34"/>
      <c r="BJ25" s="34"/>
      <c r="BK25" s="34">
        <v>1</v>
      </c>
      <c r="BL25" s="34"/>
      <c r="BM25" s="34"/>
      <c r="BN25" s="34">
        <v>1</v>
      </c>
      <c r="BO25" s="34"/>
      <c r="BP25" s="34"/>
      <c r="BQ25" s="34">
        <v>1</v>
      </c>
      <c r="BR25" s="34"/>
      <c r="BS25" s="34"/>
      <c r="BT25" s="34">
        <v>1</v>
      </c>
      <c r="BU25" s="34"/>
      <c r="BV25" s="34"/>
      <c r="BW25" s="34">
        <v>1</v>
      </c>
      <c r="BX25" s="34"/>
      <c r="BY25" s="34"/>
      <c r="BZ25" s="34">
        <v>1</v>
      </c>
      <c r="CA25" s="34"/>
      <c r="CB25" s="34"/>
      <c r="CC25" s="34">
        <v>1</v>
      </c>
      <c r="CD25" s="34"/>
      <c r="CE25" s="34"/>
      <c r="CF25" s="34">
        <v>1</v>
      </c>
      <c r="CG25" s="34"/>
      <c r="CH25" s="34"/>
      <c r="CI25" s="34">
        <v>1</v>
      </c>
      <c r="CJ25" s="34"/>
      <c r="CK25" s="34"/>
      <c r="CL25" s="34">
        <v>1</v>
      </c>
      <c r="CM25" s="34"/>
      <c r="CN25" s="34"/>
      <c r="CO25" s="34">
        <v>1</v>
      </c>
      <c r="CP25" s="34"/>
      <c r="CQ25" s="34"/>
      <c r="CR25" s="34">
        <v>1</v>
      </c>
      <c r="CS25" s="34"/>
      <c r="CT25" s="34"/>
      <c r="CU25" s="34">
        <v>1</v>
      </c>
      <c r="CV25" s="34"/>
      <c r="CW25" s="34"/>
      <c r="CX25" s="34">
        <v>1</v>
      </c>
      <c r="CY25" s="34"/>
      <c r="CZ25" s="34"/>
      <c r="DA25" s="34">
        <v>1</v>
      </c>
      <c r="DB25" s="34"/>
      <c r="DC25" s="34"/>
      <c r="DD25" s="34">
        <v>1</v>
      </c>
      <c r="DE25" s="34"/>
      <c r="DF25" s="34"/>
      <c r="DG25" s="34">
        <v>1</v>
      </c>
      <c r="DH25" s="34"/>
      <c r="DI25" s="34"/>
      <c r="DJ25" s="34">
        <v>1</v>
      </c>
      <c r="DK25" s="34"/>
      <c r="DL25" s="34"/>
      <c r="DM25" s="34">
        <v>1</v>
      </c>
      <c r="DN25" s="34"/>
      <c r="DO25" s="34"/>
      <c r="DP25" s="34">
        <v>1</v>
      </c>
      <c r="DQ25" s="34"/>
      <c r="DR25" s="34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34">
        <v>12</v>
      </c>
      <c r="B26" s="24" t="s">
        <v>434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34">
        <v>13</v>
      </c>
      <c r="B27" s="24" t="s">
        <v>435</v>
      </c>
      <c r="D27" s="34">
        <v>1</v>
      </c>
      <c r="E27" s="34"/>
      <c r="G27" s="34">
        <v>1</v>
      </c>
      <c r="H27" s="34"/>
      <c r="J27" s="34">
        <v>1</v>
      </c>
      <c r="K27" s="34"/>
      <c r="M27" s="34">
        <v>1</v>
      </c>
      <c r="N27" s="34"/>
      <c r="P27" s="34">
        <v>1</v>
      </c>
      <c r="Q27" s="34"/>
      <c r="S27" s="34">
        <v>1</v>
      </c>
      <c r="T27" s="34"/>
      <c r="V27" s="34">
        <v>1</v>
      </c>
      <c r="W27" s="34"/>
      <c r="Y27" s="34">
        <v>1</v>
      </c>
      <c r="Z27" s="34"/>
      <c r="AB27" s="34">
        <v>1</v>
      </c>
      <c r="AC27" s="34"/>
      <c r="AE27" s="34">
        <v>1</v>
      </c>
      <c r="AF27" s="34"/>
      <c r="AH27" s="34">
        <v>1</v>
      </c>
      <c r="AI27" s="34"/>
      <c r="AK27" s="34">
        <v>1</v>
      </c>
      <c r="AL27" s="34"/>
      <c r="AN27" s="34">
        <v>1</v>
      </c>
      <c r="AO27" s="34"/>
      <c r="AQ27" s="34">
        <v>1</v>
      </c>
      <c r="AR27" s="34"/>
      <c r="AT27" s="34">
        <v>1</v>
      </c>
      <c r="AU27" s="34"/>
      <c r="AW27" s="34">
        <v>1</v>
      </c>
      <c r="AX27" s="34"/>
      <c r="AZ27" s="34">
        <v>1</v>
      </c>
      <c r="BA27" s="34"/>
      <c r="BC27" s="34">
        <v>1</v>
      </c>
      <c r="BD27" s="34"/>
      <c r="BF27" s="34">
        <v>1</v>
      </c>
      <c r="BG27" s="34"/>
      <c r="BI27" s="34">
        <v>1</v>
      </c>
      <c r="BJ27" s="34"/>
      <c r="BL27" s="34">
        <v>1</v>
      </c>
      <c r="BM27" s="34"/>
      <c r="BO27" s="34">
        <v>1</v>
      </c>
      <c r="BP27" s="34"/>
      <c r="BR27" s="34">
        <v>1</v>
      </c>
      <c r="BS27" s="34"/>
      <c r="BU27" s="34">
        <v>1</v>
      </c>
      <c r="BV27" s="34"/>
      <c r="BX27" s="34">
        <v>1</v>
      </c>
      <c r="BY27" s="34"/>
      <c r="CA27" s="34">
        <v>1</v>
      </c>
      <c r="CB27" s="34"/>
      <c r="CD27" s="34">
        <v>1</v>
      </c>
      <c r="CE27" s="34"/>
      <c r="CG27" s="34">
        <v>1</v>
      </c>
      <c r="CH27" s="34"/>
      <c r="CJ27" s="34">
        <v>1</v>
      </c>
      <c r="CK27" s="34"/>
      <c r="CM27" s="34">
        <v>1</v>
      </c>
      <c r="CN27" s="34"/>
      <c r="CP27" s="34">
        <v>1</v>
      </c>
      <c r="CQ27" s="34"/>
      <c r="CS27" s="34">
        <v>1</v>
      </c>
      <c r="CT27" s="34"/>
      <c r="CV27" s="34">
        <v>1</v>
      </c>
      <c r="CW27" s="34"/>
      <c r="CY27" s="34">
        <v>1</v>
      </c>
      <c r="CZ27" s="34"/>
      <c r="DB27" s="34">
        <v>1</v>
      </c>
      <c r="DC27" s="34"/>
      <c r="DE27" s="34">
        <v>1</v>
      </c>
      <c r="DF27" s="34"/>
      <c r="DH27" s="34">
        <v>1</v>
      </c>
      <c r="DI27" s="34"/>
      <c r="DK27" s="34">
        <v>1</v>
      </c>
      <c r="DL27" s="34"/>
      <c r="DN27" s="34">
        <v>1</v>
      </c>
      <c r="DO27" s="34"/>
      <c r="DQ27" s="34">
        <v>1</v>
      </c>
      <c r="DR27" s="34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34">
        <v>14</v>
      </c>
      <c r="B28" s="24" t="s">
        <v>436</v>
      </c>
      <c r="C28" s="34">
        <v>1</v>
      </c>
      <c r="D28" s="34"/>
      <c r="E28" s="34"/>
      <c r="F28" s="34">
        <v>1</v>
      </c>
      <c r="G28" s="34"/>
      <c r="H28" s="34"/>
      <c r="I28" s="34">
        <v>1</v>
      </c>
      <c r="J28" s="34"/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>
        <v>1</v>
      </c>
      <c r="AE28" s="34"/>
      <c r="AF28" s="34"/>
      <c r="AG28" s="34">
        <v>1</v>
      </c>
      <c r="AH28" s="34"/>
      <c r="AI28" s="34"/>
      <c r="AJ28" s="34">
        <v>1</v>
      </c>
      <c r="AK28" s="34"/>
      <c r="AL28" s="34"/>
      <c r="AM28" s="34">
        <v>1</v>
      </c>
      <c r="AN28" s="34"/>
      <c r="AO28" s="34"/>
      <c r="AP28" s="34">
        <v>1</v>
      </c>
      <c r="AQ28" s="34"/>
      <c r="AR28" s="34"/>
      <c r="AS28" s="34">
        <v>1</v>
      </c>
      <c r="AT28" s="34"/>
      <c r="AU28" s="34"/>
      <c r="AV28" s="34">
        <v>1</v>
      </c>
      <c r="AW28" s="34"/>
      <c r="AX28" s="34"/>
      <c r="AY28" s="34">
        <v>1</v>
      </c>
      <c r="AZ28" s="34"/>
      <c r="BA28" s="34"/>
      <c r="BB28" s="34">
        <v>1</v>
      </c>
      <c r="BC28" s="34"/>
      <c r="BD28" s="34"/>
      <c r="BE28" s="34">
        <v>1</v>
      </c>
      <c r="BF28" s="34"/>
      <c r="BG28" s="34"/>
      <c r="BH28" s="34">
        <v>1</v>
      </c>
      <c r="BI28" s="34"/>
      <c r="BJ28" s="34"/>
      <c r="BK28" s="34">
        <v>1</v>
      </c>
      <c r="BL28" s="34"/>
      <c r="BM28" s="34"/>
      <c r="BN28" s="34">
        <v>1</v>
      </c>
      <c r="BO28" s="34"/>
      <c r="BP28" s="34"/>
      <c r="BQ28" s="34">
        <v>1</v>
      </c>
      <c r="BR28" s="34"/>
      <c r="BS28" s="34"/>
      <c r="BT28" s="34">
        <v>1</v>
      </c>
      <c r="BU28" s="34"/>
      <c r="BV28" s="34"/>
      <c r="BW28" s="34">
        <v>1</v>
      </c>
      <c r="BX28" s="34"/>
      <c r="BY28" s="34"/>
      <c r="BZ28" s="34">
        <v>1</v>
      </c>
      <c r="CA28" s="34"/>
      <c r="CB28" s="34"/>
      <c r="CC28" s="34">
        <v>1</v>
      </c>
      <c r="CD28" s="34"/>
      <c r="CE28" s="34"/>
      <c r="CF28" s="34">
        <v>1</v>
      </c>
      <c r="CG28" s="34"/>
      <c r="CH28" s="34"/>
      <c r="CI28" s="34">
        <v>1</v>
      </c>
      <c r="CJ28" s="34"/>
      <c r="CK28" s="34"/>
      <c r="CL28" s="34">
        <v>1</v>
      </c>
      <c r="CM28" s="34"/>
      <c r="CN28" s="34"/>
      <c r="CO28" s="34">
        <v>1</v>
      </c>
      <c r="CP28" s="34"/>
      <c r="CQ28" s="34"/>
      <c r="CR28" s="34">
        <v>1</v>
      </c>
      <c r="CS28" s="34"/>
      <c r="CT28" s="34"/>
      <c r="CU28" s="34">
        <v>1</v>
      </c>
      <c r="CV28" s="34"/>
      <c r="CW28" s="34"/>
      <c r="CX28" s="34">
        <v>1</v>
      </c>
      <c r="CY28" s="34"/>
      <c r="CZ28" s="34"/>
      <c r="DA28" s="34">
        <v>1</v>
      </c>
      <c r="DB28" s="34"/>
      <c r="DC28" s="34"/>
      <c r="DD28" s="34">
        <v>1</v>
      </c>
      <c r="DE28" s="34"/>
      <c r="DF28" s="34"/>
      <c r="DG28" s="34">
        <v>1</v>
      </c>
      <c r="DH28" s="34"/>
      <c r="DI28" s="34"/>
      <c r="DJ28" s="34">
        <v>1</v>
      </c>
      <c r="DK28" s="34"/>
      <c r="DL28" s="34"/>
      <c r="DM28" s="34">
        <v>1</v>
      </c>
      <c r="DN28" s="34"/>
      <c r="DO28" s="34"/>
      <c r="DP28" s="34">
        <v>1</v>
      </c>
      <c r="DQ28" s="34"/>
      <c r="DR28" s="34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34">
        <v>15</v>
      </c>
      <c r="B29" s="24" t="s">
        <v>437</v>
      </c>
      <c r="C29" s="34">
        <v>1</v>
      </c>
      <c r="D29" s="34"/>
      <c r="E29" s="34"/>
      <c r="F29" s="34">
        <v>1</v>
      </c>
      <c r="G29" s="34"/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>
        <v>1</v>
      </c>
      <c r="Y29" s="34"/>
      <c r="Z29" s="34"/>
      <c r="AA29" s="34">
        <v>1</v>
      </c>
      <c r="AB29" s="34"/>
      <c r="AC29" s="34"/>
      <c r="AD29" s="34">
        <v>1</v>
      </c>
      <c r="AE29" s="34"/>
      <c r="AF29" s="34"/>
      <c r="AG29" s="34">
        <v>1</v>
      </c>
      <c r="AH29" s="34"/>
      <c r="AI29" s="34"/>
      <c r="AJ29" s="34">
        <v>1</v>
      </c>
      <c r="AK29" s="34"/>
      <c r="AL29" s="34"/>
      <c r="AM29" s="34">
        <v>1</v>
      </c>
      <c r="AN29" s="34"/>
      <c r="AO29" s="34"/>
      <c r="AP29" s="34">
        <v>1</v>
      </c>
      <c r="AQ29" s="34"/>
      <c r="AR29" s="34"/>
      <c r="AS29" s="34">
        <v>1</v>
      </c>
      <c r="AT29" s="34"/>
      <c r="AU29" s="34"/>
      <c r="AV29" s="34">
        <v>1</v>
      </c>
      <c r="AW29" s="34"/>
      <c r="AX29" s="34"/>
      <c r="AY29" s="34">
        <v>1</v>
      </c>
      <c r="AZ29" s="34"/>
      <c r="BA29" s="34"/>
      <c r="BB29" s="34">
        <v>1</v>
      </c>
      <c r="BC29" s="34"/>
      <c r="BD29" s="34"/>
      <c r="BE29" s="34">
        <v>1</v>
      </c>
      <c r="BF29" s="34"/>
      <c r="BG29" s="34"/>
      <c r="BH29" s="34">
        <v>1</v>
      </c>
      <c r="BI29" s="34"/>
      <c r="BJ29" s="34"/>
      <c r="BK29" s="34">
        <v>1</v>
      </c>
      <c r="BL29" s="34"/>
      <c r="BM29" s="34"/>
      <c r="BN29" s="34">
        <v>1</v>
      </c>
      <c r="BO29" s="34"/>
      <c r="BP29" s="34"/>
      <c r="BQ29" s="34">
        <v>1</v>
      </c>
      <c r="BR29" s="34"/>
      <c r="BS29" s="34"/>
      <c r="BT29" s="34">
        <v>1</v>
      </c>
      <c r="BU29" s="34"/>
      <c r="BV29" s="34"/>
      <c r="BW29" s="34">
        <v>1</v>
      </c>
      <c r="BX29" s="34"/>
      <c r="BY29" s="34"/>
      <c r="BZ29" s="34">
        <v>1</v>
      </c>
      <c r="CA29" s="34"/>
      <c r="CB29" s="34"/>
      <c r="CC29" s="34">
        <v>1</v>
      </c>
      <c r="CD29" s="34"/>
      <c r="CE29" s="34"/>
      <c r="CF29" s="34">
        <v>1</v>
      </c>
      <c r="CG29" s="34"/>
      <c r="CH29" s="34"/>
      <c r="CI29" s="34">
        <v>1</v>
      </c>
      <c r="CJ29" s="34"/>
      <c r="CK29" s="34"/>
      <c r="CL29" s="34">
        <v>1</v>
      </c>
      <c r="CM29" s="34"/>
      <c r="CN29" s="34"/>
      <c r="CO29" s="34">
        <v>1</v>
      </c>
      <c r="CP29" s="34"/>
      <c r="CQ29" s="34"/>
      <c r="CR29" s="34">
        <v>1</v>
      </c>
      <c r="CS29" s="34"/>
      <c r="CT29" s="34"/>
      <c r="CU29" s="34">
        <v>1</v>
      </c>
      <c r="CV29" s="34"/>
      <c r="CW29" s="34"/>
      <c r="CX29" s="34">
        <v>1</v>
      </c>
      <c r="CY29" s="34"/>
      <c r="CZ29" s="34"/>
      <c r="DA29" s="34">
        <v>1</v>
      </c>
      <c r="DB29" s="34"/>
      <c r="DC29" s="34"/>
      <c r="DD29" s="34">
        <v>1</v>
      </c>
      <c r="DE29" s="34"/>
      <c r="DF29" s="34"/>
      <c r="DG29" s="34">
        <v>1</v>
      </c>
      <c r="DH29" s="34"/>
      <c r="DI29" s="34"/>
      <c r="DJ29" s="34">
        <v>1</v>
      </c>
      <c r="DK29" s="34"/>
      <c r="DL29" s="34"/>
      <c r="DM29" s="34">
        <v>1</v>
      </c>
      <c r="DN29" s="34"/>
      <c r="DO29" s="34"/>
      <c r="DP29" s="34">
        <v>1</v>
      </c>
      <c r="DQ29" s="34"/>
      <c r="DR29" s="34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34">
        <v>16</v>
      </c>
      <c r="B30" s="24" t="s">
        <v>438</v>
      </c>
      <c r="C30" s="10"/>
      <c r="D30">
        <v>1</v>
      </c>
      <c r="E30" s="10"/>
      <c r="F30" s="10"/>
      <c r="G30">
        <v>1</v>
      </c>
      <c r="H30" s="10"/>
      <c r="I30" s="10"/>
      <c r="J30">
        <v>1</v>
      </c>
      <c r="K30" s="10"/>
      <c r="L30" s="10"/>
      <c r="M30">
        <v>1</v>
      </c>
      <c r="N30" s="10"/>
      <c r="O30" s="10"/>
      <c r="P30">
        <v>1</v>
      </c>
      <c r="Q30" s="10"/>
      <c r="R30" s="10"/>
      <c r="S30">
        <v>1</v>
      </c>
      <c r="T30" s="10"/>
      <c r="U30" s="10"/>
      <c r="V30">
        <v>1</v>
      </c>
      <c r="W30" s="10"/>
      <c r="X30" s="10"/>
      <c r="Y30">
        <v>1</v>
      </c>
      <c r="Z30" s="10"/>
      <c r="AA30" s="10"/>
      <c r="AB30">
        <v>1</v>
      </c>
      <c r="AC30" s="10"/>
      <c r="AD30" s="10"/>
      <c r="AE30">
        <v>1</v>
      </c>
      <c r="AF30" s="10"/>
      <c r="AG30" s="10"/>
      <c r="AH30">
        <v>1</v>
      </c>
      <c r="AI30" s="10"/>
      <c r="AJ30" s="10"/>
      <c r="AK30">
        <v>1</v>
      </c>
      <c r="AL30" s="10"/>
      <c r="AM30" s="10"/>
      <c r="AN30">
        <v>1</v>
      </c>
      <c r="AO30" s="10"/>
      <c r="AP30" s="10"/>
      <c r="AQ30">
        <v>1</v>
      </c>
      <c r="AR30" s="10"/>
      <c r="AS30" s="10"/>
      <c r="AT30">
        <v>1</v>
      </c>
      <c r="AU30" s="10"/>
      <c r="AV30" s="10"/>
      <c r="AW30">
        <v>1</v>
      </c>
      <c r="AX30" s="10"/>
      <c r="AY30" s="10"/>
      <c r="AZ30">
        <v>1</v>
      </c>
      <c r="BA30" s="10"/>
      <c r="BB30" s="10"/>
      <c r="BC30">
        <v>1</v>
      </c>
      <c r="BD30" s="10"/>
      <c r="BE30" s="10"/>
      <c r="BF30">
        <v>1</v>
      </c>
      <c r="BG30" s="10"/>
      <c r="BH30" s="10"/>
      <c r="BI30">
        <v>1</v>
      </c>
      <c r="BJ30" s="10"/>
      <c r="BK30" s="10"/>
      <c r="BL30">
        <v>1</v>
      </c>
      <c r="BM30" s="10"/>
      <c r="BN30" s="10"/>
      <c r="BO30">
        <v>1</v>
      </c>
      <c r="BP30" s="10"/>
      <c r="BQ30" s="10"/>
      <c r="BR30">
        <v>1</v>
      </c>
      <c r="BS30" s="10"/>
      <c r="BT30" s="10"/>
      <c r="BU30">
        <v>1</v>
      </c>
      <c r="BV30" s="10"/>
      <c r="BW30" s="10"/>
      <c r="BX30">
        <v>1</v>
      </c>
      <c r="BY30" s="10"/>
      <c r="BZ30" s="10"/>
      <c r="CA30">
        <v>1</v>
      </c>
      <c r="CB30" s="10"/>
      <c r="CC30" s="10"/>
      <c r="CD30">
        <v>1</v>
      </c>
      <c r="CE30" s="10"/>
      <c r="CF30" s="10"/>
      <c r="CG30">
        <v>1</v>
      </c>
      <c r="CH30" s="10"/>
      <c r="CI30" s="10"/>
      <c r="CJ30">
        <v>1</v>
      </c>
      <c r="CK30" s="10"/>
      <c r="CL30" s="10"/>
      <c r="CM30">
        <v>1</v>
      </c>
      <c r="CN30" s="10"/>
      <c r="CO30" s="10"/>
      <c r="CP30">
        <v>1</v>
      </c>
      <c r="CQ30" s="10"/>
      <c r="CR30" s="10"/>
      <c r="CS30">
        <v>1</v>
      </c>
      <c r="CT30" s="10"/>
      <c r="CU30" s="10"/>
      <c r="CV30">
        <v>1</v>
      </c>
      <c r="CW30" s="10"/>
      <c r="CX30" s="10"/>
      <c r="CY30">
        <v>1</v>
      </c>
      <c r="CZ30" s="10"/>
      <c r="DA30" s="10"/>
      <c r="DB30">
        <v>1</v>
      </c>
      <c r="DC30" s="10"/>
      <c r="DD30" s="10"/>
      <c r="DE30">
        <v>1</v>
      </c>
      <c r="DF30" s="10"/>
      <c r="DG30" s="10"/>
      <c r="DH30">
        <v>1</v>
      </c>
      <c r="DI30" s="10"/>
      <c r="DJ30" s="10"/>
      <c r="DK30">
        <v>1</v>
      </c>
      <c r="DL30" s="10"/>
      <c r="DM30" s="10"/>
      <c r="DN30">
        <v>1</v>
      </c>
      <c r="DO30" s="10"/>
      <c r="DP30" s="10"/>
      <c r="DQ30">
        <v>1</v>
      </c>
      <c r="DR30" s="10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34">
        <v>17</v>
      </c>
      <c r="B31" s="24" t="s">
        <v>439</v>
      </c>
      <c r="C31" s="34"/>
      <c r="D31" s="34"/>
      <c r="E31" s="34">
        <v>1</v>
      </c>
      <c r="F31" s="34"/>
      <c r="G31" s="34"/>
      <c r="H31" s="34">
        <v>1</v>
      </c>
      <c r="I31" s="34"/>
      <c r="J31" s="34"/>
      <c r="K31" s="34">
        <v>1</v>
      </c>
      <c r="L31" s="34"/>
      <c r="M31" s="34"/>
      <c r="N31" s="34">
        <v>1</v>
      </c>
      <c r="O31" s="34"/>
      <c r="P31" s="34"/>
      <c r="Q31" s="34">
        <v>1</v>
      </c>
      <c r="R31" s="34"/>
      <c r="S31" s="34"/>
      <c r="T31" s="34">
        <v>1</v>
      </c>
      <c r="U31" s="34"/>
      <c r="V31" s="34"/>
      <c r="W31" s="34">
        <v>1</v>
      </c>
      <c r="X31" s="34"/>
      <c r="Y31" s="34"/>
      <c r="Z31" s="34">
        <v>1</v>
      </c>
      <c r="AA31" s="34"/>
      <c r="AB31" s="34"/>
      <c r="AC31" s="34">
        <v>1</v>
      </c>
      <c r="AD31" s="34"/>
      <c r="AE31" s="34"/>
      <c r="AF31" s="34">
        <v>1</v>
      </c>
      <c r="AG31" s="34"/>
      <c r="AH31" s="34"/>
      <c r="AI31" s="34">
        <v>1</v>
      </c>
      <c r="AJ31" s="34"/>
      <c r="AK31" s="34"/>
      <c r="AL31" s="34">
        <v>1</v>
      </c>
      <c r="AM31" s="34"/>
      <c r="AN31" s="34"/>
      <c r="AO31" s="34">
        <v>1</v>
      </c>
      <c r="AP31" s="34"/>
      <c r="AQ31" s="34"/>
      <c r="AR31" s="34">
        <v>1</v>
      </c>
      <c r="AS31" s="34"/>
      <c r="AT31" s="34"/>
      <c r="AU31" s="34">
        <v>1</v>
      </c>
      <c r="AV31" s="34"/>
      <c r="AW31" s="34"/>
      <c r="AX31" s="34">
        <v>1</v>
      </c>
      <c r="AY31" s="34"/>
      <c r="AZ31" s="34"/>
      <c r="BA31" s="34">
        <v>1</v>
      </c>
      <c r="BB31" s="34"/>
      <c r="BC31" s="34"/>
      <c r="BD31" s="34">
        <v>1</v>
      </c>
      <c r="BE31" s="34"/>
      <c r="BF31" s="34"/>
      <c r="BG31" s="34">
        <v>1</v>
      </c>
      <c r="BH31" s="34"/>
      <c r="BI31" s="34"/>
      <c r="BJ31" s="34">
        <v>1</v>
      </c>
      <c r="BK31" s="34"/>
      <c r="BL31" s="34"/>
      <c r="BM31" s="34">
        <v>1</v>
      </c>
      <c r="BN31" s="34"/>
      <c r="BO31" s="34"/>
      <c r="BP31" s="34">
        <v>1</v>
      </c>
      <c r="BQ31" s="34"/>
      <c r="BR31" s="34"/>
      <c r="BS31" s="34">
        <v>1</v>
      </c>
      <c r="BT31" s="34"/>
      <c r="BU31" s="34"/>
      <c r="BV31" s="34">
        <v>1</v>
      </c>
      <c r="BW31" s="34"/>
      <c r="BX31" s="34"/>
      <c r="BY31" s="34">
        <v>1</v>
      </c>
      <c r="BZ31" s="34"/>
      <c r="CA31" s="34"/>
      <c r="CB31" s="34">
        <v>1</v>
      </c>
      <c r="CC31" s="34"/>
      <c r="CD31" s="34"/>
      <c r="CE31" s="34">
        <v>1</v>
      </c>
      <c r="CF31" s="34"/>
      <c r="CG31" s="34"/>
      <c r="CH31" s="34">
        <v>1</v>
      </c>
      <c r="CI31" s="34"/>
      <c r="CJ31" s="34"/>
      <c r="CK31" s="34">
        <v>1</v>
      </c>
      <c r="CL31" s="34"/>
      <c r="CM31" s="34"/>
      <c r="CN31" s="34">
        <v>1</v>
      </c>
      <c r="CO31" s="34"/>
      <c r="CP31" s="34"/>
      <c r="CQ31" s="34">
        <v>1</v>
      </c>
      <c r="CR31" s="34"/>
      <c r="CS31" s="34"/>
      <c r="CT31" s="34">
        <v>1</v>
      </c>
      <c r="CU31" s="34"/>
      <c r="CV31" s="34"/>
      <c r="CW31" s="34">
        <v>1</v>
      </c>
      <c r="CX31" s="34"/>
      <c r="CY31" s="34"/>
      <c r="CZ31" s="34">
        <v>1</v>
      </c>
      <c r="DA31" s="34"/>
      <c r="DB31" s="34"/>
      <c r="DC31" s="34">
        <v>1</v>
      </c>
      <c r="DD31" s="34"/>
      <c r="DE31" s="34"/>
      <c r="DF31" s="34">
        <v>1</v>
      </c>
      <c r="DG31" s="34"/>
      <c r="DH31" s="34"/>
      <c r="DI31" s="34">
        <v>1</v>
      </c>
      <c r="DJ31" s="34"/>
      <c r="DK31" s="34"/>
      <c r="DL31" s="34">
        <v>1</v>
      </c>
      <c r="DM31" s="34"/>
      <c r="DN31" s="34"/>
      <c r="DO31" s="34">
        <v>1</v>
      </c>
      <c r="DP31" s="34"/>
      <c r="DQ31" s="34"/>
      <c r="DR31" s="34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34">
        <v>18</v>
      </c>
      <c r="B32" s="24" t="s">
        <v>440</v>
      </c>
      <c r="C32" s="10"/>
      <c r="D32" s="10">
        <v>1</v>
      </c>
      <c r="F32" s="10"/>
      <c r="G32" s="10">
        <v>1</v>
      </c>
      <c r="I32" s="10"/>
      <c r="J32" s="10">
        <v>1</v>
      </c>
      <c r="L32" s="10"/>
      <c r="M32" s="10">
        <v>1</v>
      </c>
      <c r="O32" s="10"/>
      <c r="P32" s="10">
        <v>1</v>
      </c>
      <c r="R32" s="10"/>
      <c r="S32" s="10">
        <v>1</v>
      </c>
      <c r="U32" s="10"/>
      <c r="V32" s="10">
        <v>1</v>
      </c>
      <c r="X32" s="10"/>
      <c r="Y32" s="10">
        <v>1</v>
      </c>
      <c r="AA32" s="10"/>
      <c r="AB32" s="10">
        <v>1</v>
      </c>
      <c r="AD32" s="10"/>
      <c r="AE32" s="10">
        <v>1</v>
      </c>
      <c r="AG32" s="10"/>
      <c r="AH32" s="10">
        <v>1</v>
      </c>
      <c r="AJ32" s="10"/>
      <c r="AK32" s="10">
        <v>1</v>
      </c>
      <c r="AM32" s="10"/>
      <c r="AN32" s="10">
        <v>1</v>
      </c>
      <c r="AP32" s="10"/>
      <c r="AQ32" s="10">
        <v>1</v>
      </c>
      <c r="AS32" s="10"/>
      <c r="AT32" s="10">
        <v>1</v>
      </c>
      <c r="AV32" s="10"/>
      <c r="AW32" s="10">
        <v>1</v>
      </c>
      <c r="AY32" s="10"/>
      <c r="AZ32" s="10">
        <v>1</v>
      </c>
      <c r="BB32" s="10"/>
      <c r="BC32" s="10">
        <v>1</v>
      </c>
      <c r="BE32" s="10"/>
      <c r="BF32" s="10">
        <v>1</v>
      </c>
      <c r="BH32" s="10"/>
      <c r="BI32" s="10">
        <v>1</v>
      </c>
      <c r="BK32" s="10"/>
      <c r="BL32" s="10">
        <v>1</v>
      </c>
      <c r="BN32" s="10"/>
      <c r="BO32" s="10">
        <v>1</v>
      </c>
      <c r="BQ32" s="10"/>
      <c r="BR32" s="10">
        <v>1</v>
      </c>
      <c r="BT32" s="10"/>
      <c r="BU32" s="10">
        <v>1</v>
      </c>
      <c r="BW32" s="10"/>
      <c r="BX32" s="10">
        <v>1</v>
      </c>
      <c r="BZ32" s="10"/>
      <c r="CA32" s="10">
        <v>1</v>
      </c>
      <c r="CC32" s="10"/>
      <c r="CD32" s="10">
        <v>1</v>
      </c>
      <c r="CF32" s="10"/>
      <c r="CG32" s="10">
        <v>1</v>
      </c>
      <c r="CI32" s="10"/>
      <c r="CJ32" s="10">
        <v>1</v>
      </c>
      <c r="CL32" s="10"/>
      <c r="CM32" s="10">
        <v>1</v>
      </c>
      <c r="CO32" s="10"/>
      <c r="CP32" s="10">
        <v>1</v>
      </c>
      <c r="CR32" s="10"/>
      <c r="CS32" s="10">
        <v>1</v>
      </c>
      <c r="CU32" s="10"/>
      <c r="CV32" s="10">
        <v>1</v>
      </c>
      <c r="CX32" s="10"/>
      <c r="CY32" s="10">
        <v>1</v>
      </c>
      <c r="DA32" s="10"/>
      <c r="DB32" s="10">
        <v>1</v>
      </c>
      <c r="DD32" s="10"/>
      <c r="DE32" s="10">
        <v>1</v>
      </c>
      <c r="DG32" s="10"/>
      <c r="DH32" s="10">
        <v>1</v>
      </c>
      <c r="DJ32" s="10"/>
      <c r="DK32" s="10">
        <v>1</v>
      </c>
      <c r="DM32" s="10"/>
      <c r="DN32" s="10">
        <v>1</v>
      </c>
      <c r="DP32" s="10"/>
      <c r="DQ32" s="10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7" t="s">
        <v>415</v>
      </c>
      <c r="B33" s="18"/>
      <c r="C33" s="16">
        <f t="shared" ref="C33:AH33" si="0">SUM(C15:C32)</f>
        <v>10</v>
      </c>
      <c r="D33" s="16">
        <f t="shared" si="0"/>
        <v>6</v>
      </c>
      <c r="E33" s="16">
        <f t="shared" si="0"/>
        <v>2</v>
      </c>
      <c r="F33" s="16">
        <f t="shared" si="0"/>
        <v>10</v>
      </c>
      <c r="G33" s="16">
        <f t="shared" si="0"/>
        <v>6</v>
      </c>
      <c r="H33" s="16">
        <f t="shared" si="0"/>
        <v>2</v>
      </c>
      <c r="I33" s="16">
        <f t="shared" si="0"/>
        <v>10</v>
      </c>
      <c r="J33" s="16">
        <f t="shared" si="0"/>
        <v>6</v>
      </c>
      <c r="K33" s="16">
        <f t="shared" si="0"/>
        <v>2</v>
      </c>
      <c r="L33" s="16">
        <f t="shared" si="0"/>
        <v>10</v>
      </c>
      <c r="M33" s="16">
        <f t="shared" si="0"/>
        <v>6</v>
      </c>
      <c r="N33" s="16">
        <f t="shared" si="0"/>
        <v>2</v>
      </c>
      <c r="O33" s="16">
        <f t="shared" si="0"/>
        <v>10</v>
      </c>
      <c r="P33" s="16">
        <f t="shared" si="0"/>
        <v>6</v>
      </c>
      <c r="Q33" s="16">
        <f t="shared" si="0"/>
        <v>2</v>
      </c>
      <c r="R33" s="16">
        <f t="shared" si="0"/>
        <v>10</v>
      </c>
      <c r="S33" s="16">
        <f t="shared" si="0"/>
        <v>6</v>
      </c>
      <c r="T33" s="16">
        <f t="shared" si="0"/>
        <v>2</v>
      </c>
      <c r="U33" s="16">
        <f t="shared" si="0"/>
        <v>10</v>
      </c>
      <c r="V33" s="16">
        <f t="shared" si="0"/>
        <v>6</v>
      </c>
      <c r="W33" s="16">
        <f t="shared" si="0"/>
        <v>2</v>
      </c>
      <c r="X33" s="16">
        <f t="shared" si="0"/>
        <v>10</v>
      </c>
      <c r="Y33" s="16">
        <f t="shared" si="0"/>
        <v>6</v>
      </c>
      <c r="Z33" s="16">
        <f t="shared" si="0"/>
        <v>2</v>
      </c>
      <c r="AA33" s="16">
        <f t="shared" si="0"/>
        <v>10</v>
      </c>
      <c r="AB33" s="16">
        <f t="shared" si="0"/>
        <v>6</v>
      </c>
      <c r="AC33" s="16">
        <f t="shared" si="0"/>
        <v>2</v>
      </c>
      <c r="AD33" s="16">
        <f t="shared" si="0"/>
        <v>10</v>
      </c>
      <c r="AE33" s="16">
        <f t="shared" si="0"/>
        <v>6</v>
      </c>
      <c r="AF33" s="16">
        <f t="shared" si="0"/>
        <v>2</v>
      </c>
      <c r="AG33" s="16">
        <f t="shared" si="0"/>
        <v>10</v>
      </c>
      <c r="AH33" s="16">
        <f t="shared" si="0"/>
        <v>6</v>
      </c>
      <c r="AI33" s="16">
        <f t="shared" ref="AI33:BN33" si="1">SUM(AI15:AI32)</f>
        <v>2</v>
      </c>
      <c r="AJ33" s="16">
        <f t="shared" si="1"/>
        <v>10</v>
      </c>
      <c r="AK33" s="16">
        <f t="shared" si="1"/>
        <v>6</v>
      </c>
      <c r="AL33" s="16">
        <f t="shared" si="1"/>
        <v>2</v>
      </c>
      <c r="AM33" s="16">
        <f t="shared" si="1"/>
        <v>10</v>
      </c>
      <c r="AN33" s="16">
        <f t="shared" si="1"/>
        <v>6</v>
      </c>
      <c r="AO33" s="16">
        <f t="shared" si="1"/>
        <v>2</v>
      </c>
      <c r="AP33" s="16">
        <f t="shared" si="1"/>
        <v>10</v>
      </c>
      <c r="AQ33" s="16">
        <f t="shared" si="1"/>
        <v>6</v>
      </c>
      <c r="AR33" s="16">
        <f t="shared" si="1"/>
        <v>2</v>
      </c>
      <c r="AS33" s="16">
        <f t="shared" si="1"/>
        <v>10</v>
      </c>
      <c r="AT33" s="16">
        <f t="shared" si="1"/>
        <v>6</v>
      </c>
      <c r="AU33" s="16">
        <f t="shared" si="1"/>
        <v>2</v>
      </c>
      <c r="AV33" s="16">
        <f t="shared" si="1"/>
        <v>10</v>
      </c>
      <c r="AW33" s="16">
        <f t="shared" si="1"/>
        <v>6</v>
      </c>
      <c r="AX33" s="16">
        <f t="shared" si="1"/>
        <v>2</v>
      </c>
      <c r="AY33" s="16">
        <f t="shared" si="1"/>
        <v>10</v>
      </c>
      <c r="AZ33" s="16">
        <f t="shared" si="1"/>
        <v>6</v>
      </c>
      <c r="BA33" s="16">
        <f t="shared" si="1"/>
        <v>2</v>
      </c>
      <c r="BB33" s="16">
        <f t="shared" si="1"/>
        <v>10</v>
      </c>
      <c r="BC33" s="16">
        <f t="shared" si="1"/>
        <v>6</v>
      </c>
      <c r="BD33" s="16">
        <f t="shared" si="1"/>
        <v>2</v>
      </c>
      <c r="BE33" s="16">
        <f t="shared" si="1"/>
        <v>10</v>
      </c>
      <c r="BF33" s="16">
        <f t="shared" si="1"/>
        <v>6</v>
      </c>
      <c r="BG33" s="16">
        <f t="shared" si="1"/>
        <v>2</v>
      </c>
      <c r="BH33" s="16">
        <f t="shared" si="1"/>
        <v>10</v>
      </c>
      <c r="BI33" s="16">
        <f t="shared" si="1"/>
        <v>6</v>
      </c>
      <c r="BJ33" s="16">
        <f t="shared" si="1"/>
        <v>2</v>
      </c>
      <c r="BK33" s="16">
        <f t="shared" si="1"/>
        <v>10</v>
      </c>
      <c r="BL33" s="16">
        <f t="shared" si="1"/>
        <v>6</v>
      </c>
      <c r="BM33" s="16">
        <f t="shared" si="1"/>
        <v>2</v>
      </c>
      <c r="BN33" s="16">
        <f t="shared" si="1"/>
        <v>10</v>
      </c>
      <c r="BO33" s="16">
        <f t="shared" ref="BO33:CT33" si="2">SUM(BO15:BO32)</f>
        <v>6</v>
      </c>
      <c r="BP33" s="16">
        <f t="shared" si="2"/>
        <v>2</v>
      </c>
      <c r="BQ33" s="16">
        <f t="shared" si="2"/>
        <v>10</v>
      </c>
      <c r="BR33" s="16">
        <f t="shared" si="2"/>
        <v>6</v>
      </c>
      <c r="BS33" s="16">
        <f t="shared" si="2"/>
        <v>2</v>
      </c>
      <c r="BT33" s="16">
        <f t="shared" si="2"/>
        <v>10</v>
      </c>
      <c r="BU33" s="16">
        <f t="shared" si="2"/>
        <v>6</v>
      </c>
      <c r="BV33" s="16">
        <f t="shared" si="2"/>
        <v>2</v>
      </c>
      <c r="BW33" s="16">
        <f t="shared" si="2"/>
        <v>10</v>
      </c>
      <c r="BX33" s="16">
        <f t="shared" si="2"/>
        <v>6</v>
      </c>
      <c r="BY33" s="16">
        <f t="shared" si="2"/>
        <v>2</v>
      </c>
      <c r="BZ33" s="16">
        <f t="shared" si="2"/>
        <v>10</v>
      </c>
      <c r="CA33" s="16">
        <f t="shared" si="2"/>
        <v>6</v>
      </c>
      <c r="CB33" s="16">
        <f t="shared" si="2"/>
        <v>2</v>
      </c>
      <c r="CC33" s="16">
        <f t="shared" si="2"/>
        <v>10</v>
      </c>
      <c r="CD33" s="16">
        <f t="shared" si="2"/>
        <v>6</v>
      </c>
      <c r="CE33" s="16">
        <f t="shared" si="2"/>
        <v>2</v>
      </c>
      <c r="CF33" s="16">
        <f t="shared" si="2"/>
        <v>10</v>
      </c>
      <c r="CG33" s="16">
        <f t="shared" si="2"/>
        <v>6</v>
      </c>
      <c r="CH33" s="16">
        <f t="shared" si="2"/>
        <v>2</v>
      </c>
      <c r="CI33" s="16">
        <f t="shared" si="2"/>
        <v>10</v>
      </c>
      <c r="CJ33" s="16">
        <f t="shared" si="2"/>
        <v>6</v>
      </c>
      <c r="CK33" s="16">
        <f t="shared" si="2"/>
        <v>2</v>
      </c>
      <c r="CL33" s="16">
        <f t="shared" si="2"/>
        <v>10</v>
      </c>
      <c r="CM33" s="16">
        <f t="shared" si="2"/>
        <v>6</v>
      </c>
      <c r="CN33" s="16">
        <f t="shared" si="2"/>
        <v>2</v>
      </c>
      <c r="CO33" s="16">
        <f t="shared" si="2"/>
        <v>10</v>
      </c>
      <c r="CP33" s="16">
        <f t="shared" si="2"/>
        <v>6</v>
      </c>
      <c r="CQ33" s="16">
        <f t="shared" si="2"/>
        <v>2</v>
      </c>
      <c r="CR33" s="16">
        <f t="shared" si="2"/>
        <v>10</v>
      </c>
      <c r="CS33" s="16">
        <f t="shared" si="2"/>
        <v>6</v>
      </c>
      <c r="CT33" s="16">
        <f t="shared" si="2"/>
        <v>2</v>
      </c>
      <c r="CU33" s="16">
        <f t="shared" ref="CU33:DR33" si="3">SUM(CU15:CU32)</f>
        <v>10</v>
      </c>
      <c r="CV33" s="16">
        <f t="shared" si="3"/>
        <v>6</v>
      </c>
      <c r="CW33" s="16">
        <f t="shared" si="3"/>
        <v>2</v>
      </c>
      <c r="CX33" s="16">
        <f t="shared" si="3"/>
        <v>10</v>
      </c>
      <c r="CY33" s="16">
        <f t="shared" si="3"/>
        <v>6</v>
      </c>
      <c r="CZ33" s="16">
        <f t="shared" si="3"/>
        <v>2</v>
      </c>
      <c r="DA33" s="16">
        <f t="shared" si="3"/>
        <v>10</v>
      </c>
      <c r="DB33" s="16">
        <f t="shared" si="3"/>
        <v>6</v>
      </c>
      <c r="DC33" s="16">
        <f t="shared" si="3"/>
        <v>2</v>
      </c>
      <c r="DD33" s="16">
        <f t="shared" si="3"/>
        <v>10</v>
      </c>
      <c r="DE33" s="16">
        <f t="shared" si="3"/>
        <v>6</v>
      </c>
      <c r="DF33" s="16">
        <f t="shared" si="3"/>
        <v>2</v>
      </c>
      <c r="DG33" s="16">
        <f t="shared" si="3"/>
        <v>10</v>
      </c>
      <c r="DH33" s="16">
        <f t="shared" si="3"/>
        <v>6</v>
      </c>
      <c r="DI33" s="16">
        <f t="shared" si="3"/>
        <v>2</v>
      </c>
      <c r="DJ33" s="16">
        <f t="shared" si="3"/>
        <v>10</v>
      </c>
      <c r="DK33" s="16">
        <f t="shared" si="3"/>
        <v>6</v>
      </c>
      <c r="DL33" s="16">
        <f t="shared" si="3"/>
        <v>2</v>
      </c>
      <c r="DM33" s="16">
        <f t="shared" si="3"/>
        <v>10</v>
      </c>
      <c r="DN33" s="16">
        <f t="shared" si="3"/>
        <v>6</v>
      </c>
      <c r="DO33" s="16">
        <f t="shared" si="3"/>
        <v>2</v>
      </c>
      <c r="DP33" s="16">
        <f t="shared" si="3"/>
        <v>10</v>
      </c>
      <c r="DQ33" s="16">
        <f t="shared" si="3"/>
        <v>6</v>
      </c>
      <c r="DR33" s="16">
        <f t="shared" si="3"/>
        <v>2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9" t="s">
        <v>416</v>
      </c>
      <c r="B34" s="20"/>
      <c r="C34" s="139">
        <f>C33/25%</f>
        <v>40</v>
      </c>
      <c r="D34" s="139">
        <f t="shared" ref="D34:BO34" si="4">D33/25%</f>
        <v>24</v>
      </c>
      <c r="E34" s="139">
        <f t="shared" si="4"/>
        <v>8</v>
      </c>
      <c r="F34" s="139">
        <f t="shared" si="4"/>
        <v>40</v>
      </c>
      <c r="G34" s="139">
        <f t="shared" si="4"/>
        <v>24</v>
      </c>
      <c r="H34" s="139">
        <f t="shared" si="4"/>
        <v>8</v>
      </c>
      <c r="I34" s="139">
        <f t="shared" si="4"/>
        <v>40</v>
      </c>
      <c r="J34" s="139">
        <f t="shared" si="4"/>
        <v>24</v>
      </c>
      <c r="K34" s="139">
        <f t="shared" si="4"/>
        <v>8</v>
      </c>
      <c r="L34" s="139">
        <f t="shared" si="4"/>
        <v>40</v>
      </c>
      <c r="M34" s="139">
        <f t="shared" si="4"/>
        <v>24</v>
      </c>
      <c r="N34" s="139">
        <f t="shared" si="4"/>
        <v>8</v>
      </c>
      <c r="O34" s="139">
        <f t="shared" si="4"/>
        <v>40</v>
      </c>
      <c r="P34" s="139">
        <f t="shared" si="4"/>
        <v>24</v>
      </c>
      <c r="Q34" s="139">
        <f t="shared" si="4"/>
        <v>8</v>
      </c>
      <c r="R34" s="139">
        <f t="shared" si="4"/>
        <v>40</v>
      </c>
      <c r="S34" s="139">
        <f t="shared" si="4"/>
        <v>24</v>
      </c>
      <c r="T34" s="139">
        <f t="shared" si="4"/>
        <v>8</v>
      </c>
      <c r="U34" s="139">
        <f t="shared" si="4"/>
        <v>40</v>
      </c>
      <c r="V34" s="139">
        <f t="shared" si="4"/>
        <v>24</v>
      </c>
      <c r="W34" s="139">
        <f t="shared" si="4"/>
        <v>8</v>
      </c>
      <c r="X34" s="139">
        <f t="shared" si="4"/>
        <v>40</v>
      </c>
      <c r="Y34" s="139">
        <f t="shared" si="4"/>
        <v>24</v>
      </c>
      <c r="Z34" s="139">
        <f t="shared" si="4"/>
        <v>8</v>
      </c>
      <c r="AA34" s="139">
        <f t="shared" si="4"/>
        <v>40</v>
      </c>
      <c r="AB34" s="139">
        <f t="shared" si="4"/>
        <v>24</v>
      </c>
      <c r="AC34" s="139">
        <f t="shared" si="4"/>
        <v>8</v>
      </c>
      <c r="AD34" s="139">
        <f t="shared" si="4"/>
        <v>40</v>
      </c>
      <c r="AE34" s="139">
        <f t="shared" si="4"/>
        <v>24</v>
      </c>
      <c r="AF34" s="139">
        <f t="shared" si="4"/>
        <v>8</v>
      </c>
      <c r="AG34" s="139">
        <f t="shared" si="4"/>
        <v>40</v>
      </c>
      <c r="AH34" s="139">
        <f t="shared" si="4"/>
        <v>24</v>
      </c>
      <c r="AI34" s="139">
        <f t="shared" si="4"/>
        <v>8</v>
      </c>
      <c r="AJ34" s="139">
        <f t="shared" si="4"/>
        <v>40</v>
      </c>
      <c r="AK34" s="139">
        <f t="shared" si="4"/>
        <v>24</v>
      </c>
      <c r="AL34" s="139">
        <f t="shared" si="4"/>
        <v>8</v>
      </c>
      <c r="AM34" s="139">
        <f t="shared" si="4"/>
        <v>40</v>
      </c>
      <c r="AN34" s="139">
        <f t="shared" si="4"/>
        <v>24</v>
      </c>
      <c r="AO34" s="139">
        <f t="shared" si="4"/>
        <v>8</v>
      </c>
      <c r="AP34" s="139">
        <f t="shared" si="4"/>
        <v>40</v>
      </c>
      <c r="AQ34" s="139">
        <f t="shared" si="4"/>
        <v>24</v>
      </c>
      <c r="AR34" s="139">
        <f t="shared" si="4"/>
        <v>8</v>
      </c>
      <c r="AS34" s="139">
        <f t="shared" si="4"/>
        <v>40</v>
      </c>
      <c r="AT34" s="139">
        <f t="shared" si="4"/>
        <v>24</v>
      </c>
      <c r="AU34" s="139">
        <f t="shared" si="4"/>
        <v>8</v>
      </c>
      <c r="AV34" s="139">
        <f t="shared" si="4"/>
        <v>40</v>
      </c>
      <c r="AW34" s="139">
        <f t="shared" si="4"/>
        <v>24</v>
      </c>
      <c r="AX34" s="139">
        <f t="shared" si="4"/>
        <v>8</v>
      </c>
      <c r="AY34" s="139">
        <f t="shared" si="4"/>
        <v>40</v>
      </c>
      <c r="AZ34" s="139">
        <f t="shared" si="4"/>
        <v>24</v>
      </c>
      <c r="BA34" s="139">
        <f t="shared" si="4"/>
        <v>8</v>
      </c>
      <c r="BB34" s="139">
        <f t="shared" si="4"/>
        <v>40</v>
      </c>
      <c r="BC34" s="139">
        <f t="shared" si="4"/>
        <v>24</v>
      </c>
      <c r="BD34" s="139">
        <f t="shared" si="4"/>
        <v>8</v>
      </c>
      <c r="BE34" s="139">
        <f t="shared" si="4"/>
        <v>40</v>
      </c>
      <c r="BF34" s="139">
        <f t="shared" si="4"/>
        <v>24</v>
      </c>
      <c r="BG34" s="139">
        <f t="shared" si="4"/>
        <v>8</v>
      </c>
      <c r="BH34" s="139">
        <f t="shared" si="4"/>
        <v>40</v>
      </c>
      <c r="BI34" s="139">
        <f t="shared" si="4"/>
        <v>24</v>
      </c>
      <c r="BJ34" s="139">
        <f t="shared" si="4"/>
        <v>8</v>
      </c>
      <c r="BK34" s="139">
        <f t="shared" si="4"/>
        <v>40</v>
      </c>
      <c r="BL34" s="139">
        <f t="shared" si="4"/>
        <v>24</v>
      </c>
      <c r="BM34" s="139">
        <f t="shared" si="4"/>
        <v>8</v>
      </c>
      <c r="BN34" s="139">
        <f t="shared" si="4"/>
        <v>40</v>
      </c>
      <c r="BO34" s="139">
        <f t="shared" si="4"/>
        <v>24</v>
      </c>
      <c r="BP34" s="139">
        <f t="shared" ref="BP34:DR34" si="5">BP33/25%</f>
        <v>8</v>
      </c>
      <c r="BQ34" s="139">
        <f t="shared" si="5"/>
        <v>40</v>
      </c>
      <c r="BR34" s="139">
        <f t="shared" si="5"/>
        <v>24</v>
      </c>
      <c r="BS34" s="139">
        <f t="shared" si="5"/>
        <v>8</v>
      </c>
      <c r="BT34" s="139">
        <f t="shared" si="5"/>
        <v>40</v>
      </c>
      <c r="BU34" s="139">
        <f t="shared" si="5"/>
        <v>24</v>
      </c>
      <c r="BV34" s="139">
        <f t="shared" si="5"/>
        <v>8</v>
      </c>
      <c r="BW34" s="139">
        <f t="shared" si="5"/>
        <v>40</v>
      </c>
      <c r="BX34" s="139">
        <f t="shared" si="5"/>
        <v>24</v>
      </c>
      <c r="BY34" s="139">
        <f t="shared" si="5"/>
        <v>8</v>
      </c>
      <c r="BZ34" s="139">
        <f t="shared" si="5"/>
        <v>40</v>
      </c>
      <c r="CA34" s="139">
        <f t="shared" si="5"/>
        <v>24</v>
      </c>
      <c r="CB34" s="139">
        <f t="shared" si="5"/>
        <v>8</v>
      </c>
      <c r="CC34" s="139">
        <f t="shared" si="5"/>
        <v>40</v>
      </c>
      <c r="CD34" s="139">
        <f t="shared" si="5"/>
        <v>24</v>
      </c>
      <c r="CE34" s="139">
        <f t="shared" si="5"/>
        <v>8</v>
      </c>
      <c r="CF34" s="139">
        <f t="shared" si="5"/>
        <v>40</v>
      </c>
      <c r="CG34" s="139">
        <f t="shared" si="5"/>
        <v>24</v>
      </c>
      <c r="CH34" s="139">
        <f t="shared" si="5"/>
        <v>8</v>
      </c>
      <c r="CI34" s="139">
        <f t="shared" si="5"/>
        <v>40</v>
      </c>
      <c r="CJ34" s="139">
        <f t="shared" si="5"/>
        <v>24</v>
      </c>
      <c r="CK34" s="139">
        <f t="shared" si="5"/>
        <v>8</v>
      </c>
      <c r="CL34" s="139">
        <f t="shared" si="5"/>
        <v>40</v>
      </c>
      <c r="CM34" s="139">
        <f t="shared" si="5"/>
        <v>24</v>
      </c>
      <c r="CN34" s="139">
        <f t="shared" si="5"/>
        <v>8</v>
      </c>
      <c r="CO34" s="139">
        <f t="shared" si="5"/>
        <v>40</v>
      </c>
      <c r="CP34" s="139">
        <f t="shared" si="5"/>
        <v>24</v>
      </c>
      <c r="CQ34" s="139">
        <f t="shared" si="5"/>
        <v>8</v>
      </c>
      <c r="CR34" s="139">
        <f t="shared" si="5"/>
        <v>40</v>
      </c>
      <c r="CS34" s="139">
        <f t="shared" si="5"/>
        <v>24</v>
      </c>
      <c r="CT34" s="139">
        <f t="shared" si="5"/>
        <v>8</v>
      </c>
      <c r="CU34" s="139">
        <f t="shared" si="5"/>
        <v>40</v>
      </c>
      <c r="CV34" s="139">
        <f t="shared" si="5"/>
        <v>24</v>
      </c>
      <c r="CW34" s="139">
        <f t="shared" si="5"/>
        <v>8</v>
      </c>
      <c r="CX34" s="139">
        <f t="shared" si="5"/>
        <v>40</v>
      </c>
      <c r="CY34" s="139">
        <f t="shared" si="5"/>
        <v>24</v>
      </c>
      <c r="CZ34" s="139">
        <f t="shared" si="5"/>
        <v>8</v>
      </c>
      <c r="DA34" s="139">
        <f t="shared" si="5"/>
        <v>40</v>
      </c>
      <c r="DB34" s="139">
        <f t="shared" si="5"/>
        <v>24</v>
      </c>
      <c r="DC34" s="139">
        <f t="shared" si="5"/>
        <v>8</v>
      </c>
      <c r="DD34" s="139">
        <f t="shared" si="5"/>
        <v>40</v>
      </c>
      <c r="DE34" s="139">
        <f t="shared" si="5"/>
        <v>24</v>
      </c>
      <c r="DF34" s="139">
        <f t="shared" si="5"/>
        <v>8</v>
      </c>
      <c r="DG34" s="139">
        <f t="shared" si="5"/>
        <v>40</v>
      </c>
      <c r="DH34" s="139">
        <f t="shared" si="5"/>
        <v>24</v>
      </c>
      <c r="DI34" s="139">
        <f t="shared" si="5"/>
        <v>8</v>
      </c>
      <c r="DJ34" s="139">
        <f t="shared" si="5"/>
        <v>40</v>
      </c>
      <c r="DK34" s="139">
        <f t="shared" si="5"/>
        <v>24</v>
      </c>
      <c r="DL34" s="139">
        <f t="shared" si="5"/>
        <v>8</v>
      </c>
      <c r="DM34" s="139">
        <f t="shared" si="5"/>
        <v>40</v>
      </c>
      <c r="DN34" s="139">
        <f t="shared" si="5"/>
        <v>24</v>
      </c>
      <c r="DO34" s="139">
        <f t="shared" si="5"/>
        <v>8</v>
      </c>
      <c r="DP34" s="139">
        <f t="shared" si="5"/>
        <v>40</v>
      </c>
      <c r="DQ34" s="139">
        <f t="shared" si="5"/>
        <v>24</v>
      </c>
      <c r="DR34" s="139">
        <f t="shared" si="5"/>
        <v>8</v>
      </c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23:254"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2:254">
      <c r="B36" s="113" t="s">
        <v>207</v>
      </c>
      <c r="C36" s="114"/>
      <c r="D36" s="114"/>
      <c r="E36" s="115"/>
      <c r="F36" s="116"/>
      <c r="G36" s="116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2:5">
      <c r="B37" s="15" t="s">
        <v>208</v>
      </c>
      <c r="C37" s="120" t="s">
        <v>417</v>
      </c>
      <c r="D37" s="16">
        <f>E37/100*25</f>
        <v>10</v>
      </c>
      <c r="E37" s="122">
        <f>(C34+F34+I34+L34)/4</f>
        <v>40</v>
      </c>
    </row>
    <row r="38" spans="2:5">
      <c r="B38" s="15" t="s">
        <v>210</v>
      </c>
      <c r="C38" s="120" t="s">
        <v>417</v>
      </c>
      <c r="D38" s="16">
        <f>E38/100*25</f>
        <v>6</v>
      </c>
      <c r="E38" s="122">
        <f>(D34+G34+J34+M34)/4</f>
        <v>24</v>
      </c>
    </row>
    <row r="39" spans="2:5">
      <c r="B39" s="15" t="s">
        <v>211</v>
      </c>
      <c r="C39" s="120" t="s">
        <v>417</v>
      </c>
      <c r="D39" s="16">
        <f>E39/100*25</f>
        <v>2</v>
      </c>
      <c r="E39" s="122">
        <f>(E34+H34+K34+N34)/4</f>
        <v>8</v>
      </c>
    </row>
    <row r="40" spans="2:5">
      <c r="B40" s="15"/>
      <c r="C40" s="120"/>
      <c r="D40" s="132">
        <f>SUM(D37:D39)</f>
        <v>18</v>
      </c>
      <c r="E40" s="133">
        <f>SUM(E37:E39)</f>
        <v>72</v>
      </c>
    </row>
    <row r="41" ht="37.5" customHeight="1" spans="2:7">
      <c r="B41" s="15"/>
      <c r="C41" s="15"/>
      <c r="D41" s="125" t="s">
        <v>12</v>
      </c>
      <c r="E41" s="126"/>
      <c r="F41" s="127" t="s">
        <v>13</v>
      </c>
      <c r="G41" s="128"/>
    </row>
    <row r="42" spans="2:7">
      <c r="B42" s="15" t="s">
        <v>208</v>
      </c>
      <c r="C42" s="120" t="s">
        <v>418</v>
      </c>
      <c r="D42" s="121">
        <f>E42/100*25</f>
        <v>10</v>
      </c>
      <c r="E42" s="122">
        <f>(O34+R34+U34+X34)/4</f>
        <v>40</v>
      </c>
      <c r="F42" s="129">
        <f>G42/100*25</f>
        <v>10</v>
      </c>
      <c r="G42" s="122">
        <f>(AA34+AD34+AG34+AJ34)/4</f>
        <v>40</v>
      </c>
    </row>
    <row r="43" spans="2:7">
      <c r="B43" s="15" t="s">
        <v>210</v>
      </c>
      <c r="C43" s="120" t="s">
        <v>418</v>
      </c>
      <c r="D43" s="121">
        <f>E43/100*25</f>
        <v>6</v>
      </c>
      <c r="E43" s="122">
        <f>(P34+S34+V34+Y34)/4</f>
        <v>24</v>
      </c>
      <c r="F43" s="129">
        <f>G43/100*25</f>
        <v>6</v>
      </c>
      <c r="G43" s="122">
        <f>(AB34+AE34+AH34+AK34)/4</f>
        <v>24</v>
      </c>
    </row>
    <row r="44" spans="2:7">
      <c r="B44" s="15" t="s">
        <v>211</v>
      </c>
      <c r="C44" s="120" t="s">
        <v>418</v>
      </c>
      <c r="D44" s="121">
        <f>E44/100*25</f>
        <v>2</v>
      </c>
      <c r="E44" s="122">
        <f>(Q34+T34+W34+Z34)/4</f>
        <v>8</v>
      </c>
      <c r="F44" s="129">
        <f>G44/100*25</f>
        <v>2</v>
      </c>
      <c r="G44" s="122">
        <f>(AC34+AF34+AI34+AL34)/4</f>
        <v>8</v>
      </c>
    </row>
    <row r="45" spans="2:7">
      <c r="B45" s="15"/>
      <c r="C45" s="120"/>
      <c r="D45" s="133">
        <f>SUM(D42:D44)</f>
        <v>18</v>
      </c>
      <c r="E45" s="133">
        <f>SUM(E42:E44)</f>
        <v>72</v>
      </c>
      <c r="F45" s="140">
        <f>SUM(F42:F44)</f>
        <v>18</v>
      </c>
      <c r="G45" s="141">
        <f>SUM(G42:G44)</f>
        <v>72</v>
      </c>
    </row>
    <row r="46" spans="2:5">
      <c r="B46" s="15" t="s">
        <v>208</v>
      </c>
      <c r="C46" s="120" t="s">
        <v>419</v>
      </c>
      <c r="D46" s="16">
        <f>E46/100*25</f>
        <v>10</v>
      </c>
      <c r="E46" s="122">
        <f>(AM34+AP34+AS34+AV34)/4</f>
        <v>40</v>
      </c>
    </row>
    <row r="47" spans="2:5">
      <c r="B47" s="15" t="s">
        <v>210</v>
      </c>
      <c r="C47" s="120" t="s">
        <v>419</v>
      </c>
      <c r="D47" s="16">
        <f>E47/100*25</f>
        <v>6</v>
      </c>
      <c r="E47" s="122">
        <f>(AN34+AQ34+AT34+AW34)/4</f>
        <v>24</v>
      </c>
    </row>
    <row r="48" customHeight="1" spans="2:5">
      <c r="B48" s="15" t="s">
        <v>211</v>
      </c>
      <c r="C48" s="120" t="s">
        <v>419</v>
      </c>
      <c r="D48" s="16">
        <f>E48/100*25</f>
        <v>2</v>
      </c>
      <c r="E48" s="122">
        <f>(AO34+AR34+AU34+AX34)/4</f>
        <v>8</v>
      </c>
    </row>
    <row r="49" spans="2:6">
      <c r="B49" s="15"/>
      <c r="C49" s="123"/>
      <c r="D49" s="130">
        <f>SUM(D46:D48)</f>
        <v>18</v>
      </c>
      <c r="E49" s="124">
        <f>SUM(E46:E48)</f>
        <v>72</v>
      </c>
      <c r="F49" s="131"/>
    </row>
    <row r="50" spans="2:13">
      <c r="B50" s="15"/>
      <c r="C50" s="120"/>
      <c r="D50" s="125" t="s">
        <v>219</v>
      </c>
      <c r="E50" s="126"/>
      <c r="F50" s="125" t="s">
        <v>15</v>
      </c>
      <c r="G50" s="126"/>
      <c r="H50" s="129" t="s">
        <v>220</v>
      </c>
      <c r="I50" s="134"/>
      <c r="J50" s="16" t="s">
        <v>221</v>
      </c>
      <c r="K50" s="16"/>
      <c r="L50" s="16" t="s">
        <v>16</v>
      </c>
      <c r="M50" s="16"/>
    </row>
    <row r="51" spans="2:13">
      <c r="B51" s="15" t="s">
        <v>208</v>
      </c>
      <c r="C51" s="120" t="s">
        <v>420</v>
      </c>
      <c r="D51" s="16">
        <f>E51/100*25</f>
        <v>10</v>
      </c>
      <c r="E51" s="122">
        <f>(AY34+BB34+BE34+BH34)/4</f>
        <v>40</v>
      </c>
      <c r="F51" s="16">
        <f>G51/100*25</f>
        <v>10</v>
      </c>
      <c r="G51" s="122">
        <f>(BK34+BN34+BQ34+BT34)/4</f>
        <v>40</v>
      </c>
      <c r="H51" s="16">
        <f>I51/100*25</f>
        <v>10</v>
      </c>
      <c r="I51" s="122">
        <f>(BW34+BZ34+CC34+CF34)/4</f>
        <v>40</v>
      </c>
      <c r="J51" s="16">
        <f>K51/100*25</f>
        <v>10</v>
      </c>
      <c r="K51" s="122">
        <f>(CI34+CL34+CO34+CR34)/4</f>
        <v>40</v>
      </c>
      <c r="L51" s="16">
        <f>M51/100*25</f>
        <v>10</v>
      </c>
      <c r="M51" s="122">
        <f>(CU34+CX34+DA34+DD34)/4</f>
        <v>40</v>
      </c>
    </row>
    <row r="52" spans="2:13">
      <c r="B52" s="15" t="s">
        <v>210</v>
      </c>
      <c r="C52" s="120" t="s">
        <v>420</v>
      </c>
      <c r="D52" s="16">
        <f>E52/100*25</f>
        <v>6</v>
      </c>
      <c r="E52" s="122">
        <f>(AZ34+BC34+BF34+BI34)/4</f>
        <v>24</v>
      </c>
      <c r="F52" s="16">
        <f>G52/100*25</f>
        <v>6</v>
      </c>
      <c r="G52" s="122">
        <f>(BL34+BO34+BR34+BU34)/4</f>
        <v>24</v>
      </c>
      <c r="H52" s="16">
        <f>I52/100*25</f>
        <v>6</v>
      </c>
      <c r="I52" s="122">
        <f>(BX34+CA34+CD34+CG34)/4</f>
        <v>24</v>
      </c>
      <c r="J52" s="16">
        <f>K52/100*25</f>
        <v>6</v>
      </c>
      <c r="K52" s="122">
        <f>(CJ34+CM34+CP34+CS34)/4</f>
        <v>24</v>
      </c>
      <c r="L52" s="16">
        <f>M52/100*25</f>
        <v>6</v>
      </c>
      <c r="M52" s="122">
        <f>(CV34+CY34+DB34+DE34)/4</f>
        <v>24</v>
      </c>
    </row>
    <row r="53" spans="2:13">
      <c r="B53" s="15" t="s">
        <v>211</v>
      </c>
      <c r="C53" s="120" t="s">
        <v>420</v>
      </c>
      <c r="D53" s="16">
        <f>E53/100*25</f>
        <v>2</v>
      </c>
      <c r="E53" s="122">
        <f>(BA34+BD34+BG34+BJ34)/4</f>
        <v>8</v>
      </c>
      <c r="F53" s="16">
        <f>G53/100*25</f>
        <v>2</v>
      </c>
      <c r="G53" s="122">
        <f>(BM34+BP34+BS34+BV34)/4</f>
        <v>8</v>
      </c>
      <c r="H53" s="16">
        <f>I53/100*25</f>
        <v>2</v>
      </c>
      <c r="I53" s="122">
        <f>(BY34+CB34+CE34+CH34)/4</f>
        <v>8</v>
      </c>
      <c r="J53" s="16">
        <f>K53/100*25</f>
        <v>2</v>
      </c>
      <c r="K53" s="122">
        <f>(CK34+CN34+CQ34+CT34)/4</f>
        <v>8</v>
      </c>
      <c r="L53" s="16">
        <f>M53/100*25</f>
        <v>2</v>
      </c>
      <c r="M53" s="122">
        <f>(CW34+CZ34+DC34+DF34)/4</f>
        <v>8</v>
      </c>
    </row>
    <row r="54" spans="2:13">
      <c r="B54" s="15"/>
      <c r="C54" s="120"/>
      <c r="D54" s="132">
        <f>SUM(D51:D53)</f>
        <v>18</v>
      </c>
      <c r="E54" s="132">
        <f>SUM(E51:E53)</f>
        <v>72</v>
      </c>
      <c r="F54" s="132">
        <f t="shared" ref="F54:M54" si="6">SUM(F51:F53)</f>
        <v>18</v>
      </c>
      <c r="G54" s="132">
        <f t="shared" si="6"/>
        <v>72</v>
      </c>
      <c r="H54" s="132">
        <f t="shared" si="6"/>
        <v>18</v>
      </c>
      <c r="I54" s="132">
        <f t="shared" si="6"/>
        <v>72</v>
      </c>
      <c r="J54" s="132">
        <f t="shared" si="6"/>
        <v>18</v>
      </c>
      <c r="K54" s="132">
        <f t="shared" si="6"/>
        <v>72</v>
      </c>
      <c r="L54" s="132">
        <f t="shared" si="6"/>
        <v>18</v>
      </c>
      <c r="M54" s="132">
        <f t="shared" si="6"/>
        <v>72</v>
      </c>
    </row>
    <row r="55" spans="2:5">
      <c r="B55" s="15" t="s">
        <v>208</v>
      </c>
      <c r="C55" s="120" t="s">
        <v>421</v>
      </c>
      <c r="D55" s="16">
        <f>E55/100*25</f>
        <v>10</v>
      </c>
      <c r="E55" s="122">
        <f>(DG34+DJ34+DM34+DP34)/4</f>
        <v>40</v>
      </c>
    </row>
    <row r="56" spans="2:5">
      <c r="B56" s="15" t="s">
        <v>210</v>
      </c>
      <c r="C56" s="120" t="s">
        <v>421</v>
      </c>
      <c r="D56" s="16">
        <f>E56/100*25</f>
        <v>6</v>
      </c>
      <c r="E56" s="122">
        <f>(DH34+DK34+DN34+DQ34)/4</f>
        <v>24</v>
      </c>
    </row>
    <row r="57" spans="2:5">
      <c r="B57" s="15" t="s">
        <v>211</v>
      </c>
      <c r="C57" s="120" t="s">
        <v>421</v>
      </c>
      <c r="D57" s="16">
        <f>E57/100*25</f>
        <v>2</v>
      </c>
      <c r="E57" s="122">
        <f>(DI34+DL34+DO34+DR34)/4</f>
        <v>8</v>
      </c>
    </row>
    <row r="58" spans="2:5">
      <c r="B58" s="15"/>
      <c r="C58" s="120"/>
      <c r="D58" s="132">
        <f>SUM(D55:D57)</f>
        <v>18</v>
      </c>
      <c r="E58" s="132">
        <f>SUM(E55:E57)</f>
        <v>72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3:B33"/>
    <mergeCell ref="A34:B34"/>
    <mergeCell ref="B36:E36"/>
    <mergeCell ref="D41:E41"/>
    <mergeCell ref="F41:G41"/>
    <mergeCell ref="D50:E50"/>
    <mergeCell ref="F50:G50"/>
    <mergeCell ref="H50:I50"/>
    <mergeCell ref="J50:K50"/>
    <mergeCell ref="L50:M50"/>
    <mergeCell ref="A5:A14"/>
    <mergeCell ref="B5:B14"/>
    <mergeCell ref="C6:N11"/>
  </mergeCells>
  <pageMargins left="0.7" right="0.7" top="0.75" bottom="0.75" header="0.3" footer="0.3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R63"/>
  <sheetViews>
    <sheetView tabSelected="1" topLeftCell="A31" workbookViewId="0">
      <selection activeCell="E38" sqref="E38"/>
    </sheetView>
  </sheetViews>
  <sheetFormatPr defaultColWidth="9" defaultRowHeight="15"/>
  <cols>
    <col min="2" max="2" width="30.2857142857143" customWidth="1"/>
    <col min="5" max="5" width="12.8571428571429"/>
  </cols>
  <sheetData>
    <row r="1" ht="15.75" spans="1:22">
      <c r="A1" s="1" t="s">
        <v>216</v>
      </c>
      <c r="B1" s="62" t="s">
        <v>441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109" t="s">
        <v>442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136" t="s">
        <v>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8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443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444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445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446</v>
      </c>
      <c r="D11" s="10" t="s">
        <v>21</v>
      </c>
      <c r="E11" s="10" t="s">
        <v>22</v>
      </c>
      <c r="F11" s="10" t="s">
        <v>447</v>
      </c>
      <c r="G11" s="10" t="s">
        <v>24</v>
      </c>
      <c r="H11" s="10" t="s">
        <v>25</v>
      </c>
      <c r="I11" s="10" t="s">
        <v>448</v>
      </c>
      <c r="J11" s="10" t="s">
        <v>27</v>
      </c>
      <c r="K11" s="10" t="s">
        <v>28</v>
      </c>
      <c r="L11" s="10" t="s">
        <v>449</v>
      </c>
      <c r="M11" s="10" t="s">
        <v>27</v>
      </c>
      <c r="N11" s="10" t="s">
        <v>28</v>
      </c>
      <c r="O11" s="10" t="s">
        <v>450</v>
      </c>
      <c r="P11" s="10" t="s">
        <v>451</v>
      </c>
      <c r="Q11" s="10" t="s">
        <v>452</v>
      </c>
      <c r="R11" s="10" t="s">
        <v>453</v>
      </c>
      <c r="S11" s="10"/>
      <c r="T11" s="10"/>
      <c r="U11" s="10" t="s">
        <v>454</v>
      </c>
      <c r="V11" s="10"/>
      <c r="W11" s="10"/>
      <c r="X11" s="10" t="s">
        <v>455</v>
      </c>
      <c r="Y11" s="10"/>
      <c r="Z11" s="10"/>
      <c r="AA11" s="46" t="s">
        <v>456</v>
      </c>
      <c r="AB11" s="46"/>
      <c r="AC11" s="46"/>
      <c r="AD11" s="10" t="s">
        <v>457</v>
      </c>
      <c r="AE11" s="10"/>
      <c r="AF11" s="10"/>
      <c r="AG11" s="10" t="s">
        <v>458</v>
      </c>
      <c r="AH11" s="10"/>
      <c r="AI11" s="10"/>
      <c r="AJ11" s="46" t="s">
        <v>459</v>
      </c>
      <c r="AK11" s="46"/>
      <c r="AL11" s="46"/>
      <c r="AM11" s="10" t="s">
        <v>460</v>
      </c>
      <c r="AN11" s="10"/>
      <c r="AO11" s="10"/>
      <c r="AP11" s="10" t="s">
        <v>461</v>
      </c>
      <c r="AQ11" s="10"/>
      <c r="AR11" s="10"/>
      <c r="AS11" s="10" t="s">
        <v>462</v>
      </c>
      <c r="AT11" s="10"/>
      <c r="AU11" s="10"/>
      <c r="AV11" s="10" t="s">
        <v>463</v>
      </c>
      <c r="AW11" s="10"/>
      <c r="AX11" s="10"/>
      <c r="AY11" s="10" t="s">
        <v>464</v>
      </c>
      <c r="AZ11" s="10"/>
      <c r="BA11" s="10"/>
      <c r="BB11" s="10" t="s">
        <v>465</v>
      </c>
      <c r="BC11" s="10"/>
      <c r="BD11" s="10"/>
      <c r="BE11" s="10" t="s">
        <v>466</v>
      </c>
      <c r="BF11" s="10"/>
      <c r="BG11" s="10"/>
      <c r="BH11" s="10" t="s">
        <v>467</v>
      </c>
      <c r="BI11" s="10"/>
      <c r="BJ11" s="10"/>
      <c r="BK11" s="46" t="s">
        <v>468</v>
      </c>
      <c r="BL11" s="46"/>
      <c r="BM11" s="46"/>
      <c r="BN11" s="46" t="s">
        <v>469</v>
      </c>
      <c r="BO11" s="46"/>
      <c r="BP11" s="46"/>
      <c r="BQ11" s="46" t="s">
        <v>470</v>
      </c>
      <c r="BR11" s="46"/>
      <c r="BS11" s="46"/>
      <c r="BT11" s="46" t="s">
        <v>471</v>
      </c>
      <c r="BU11" s="46"/>
      <c r="BV11" s="46"/>
      <c r="BW11" s="46" t="s">
        <v>472</v>
      </c>
      <c r="BX11" s="46"/>
      <c r="BY11" s="46"/>
      <c r="BZ11" s="46" t="s">
        <v>473</v>
      </c>
      <c r="CA11" s="46"/>
      <c r="CB11" s="46"/>
      <c r="CC11" s="46" t="s">
        <v>474</v>
      </c>
      <c r="CD11" s="46"/>
      <c r="CE11" s="46"/>
      <c r="CF11" s="46" t="s">
        <v>475</v>
      </c>
      <c r="CG11" s="46"/>
      <c r="CH11" s="46"/>
      <c r="CI11" s="46" t="s">
        <v>476</v>
      </c>
      <c r="CJ11" s="46"/>
      <c r="CK11" s="46"/>
      <c r="CL11" s="46" t="s">
        <v>477</v>
      </c>
      <c r="CM11" s="46"/>
      <c r="CN11" s="46"/>
      <c r="CO11" s="46" t="s">
        <v>478</v>
      </c>
      <c r="CP11" s="46"/>
      <c r="CQ11" s="46"/>
      <c r="CR11" s="46" t="s">
        <v>479</v>
      </c>
      <c r="CS11" s="46"/>
      <c r="CT11" s="46"/>
      <c r="CU11" s="46" t="s">
        <v>480</v>
      </c>
      <c r="CV11" s="46"/>
      <c r="CW11" s="46"/>
      <c r="CX11" s="46" t="s">
        <v>481</v>
      </c>
      <c r="CY11" s="46"/>
      <c r="CZ11" s="46"/>
      <c r="DA11" s="46" t="s">
        <v>482</v>
      </c>
      <c r="DB11" s="46"/>
      <c r="DC11" s="46"/>
      <c r="DD11" s="46" t="s">
        <v>483</v>
      </c>
      <c r="DE11" s="46"/>
      <c r="DF11" s="46"/>
      <c r="DG11" s="46" t="s">
        <v>484</v>
      </c>
      <c r="DH11" s="46"/>
      <c r="DI11" s="46"/>
      <c r="DJ11" s="46" t="s">
        <v>485</v>
      </c>
      <c r="DK11" s="46"/>
      <c r="DL11" s="46"/>
      <c r="DM11" s="46" t="s">
        <v>486</v>
      </c>
      <c r="DN11" s="46"/>
      <c r="DO11" s="46"/>
      <c r="DP11" s="46" t="s">
        <v>487</v>
      </c>
      <c r="DQ11" s="46"/>
      <c r="DR11" s="46"/>
      <c r="DS11" s="46" t="s">
        <v>488</v>
      </c>
      <c r="DT11" s="46"/>
      <c r="DU11" s="46"/>
      <c r="DV11" s="46" t="s">
        <v>489</v>
      </c>
      <c r="DW11" s="46"/>
      <c r="DX11" s="46"/>
      <c r="DY11" s="46" t="s">
        <v>490</v>
      </c>
      <c r="DZ11" s="46"/>
      <c r="EA11" s="46"/>
      <c r="EB11" s="46" t="s">
        <v>491</v>
      </c>
      <c r="EC11" s="46"/>
      <c r="ED11" s="46"/>
      <c r="EE11" s="46" t="s">
        <v>492</v>
      </c>
      <c r="EF11" s="46"/>
      <c r="EG11" s="46"/>
      <c r="EH11" s="46" t="s">
        <v>493</v>
      </c>
      <c r="EI11" s="46"/>
      <c r="EJ11" s="46"/>
      <c r="EK11" s="46" t="s">
        <v>494</v>
      </c>
      <c r="EL11" s="46"/>
      <c r="EM11" s="46"/>
      <c r="EN11" s="46" t="s">
        <v>495</v>
      </c>
      <c r="EO11" s="46"/>
      <c r="EP11" s="46"/>
      <c r="EQ11" s="46" t="s">
        <v>496</v>
      </c>
      <c r="ER11" s="46"/>
      <c r="ES11" s="46"/>
      <c r="ET11" s="46" t="s">
        <v>497</v>
      </c>
      <c r="EU11" s="46"/>
      <c r="EV11" s="46"/>
      <c r="EW11" s="46" t="s">
        <v>498</v>
      </c>
      <c r="EX11" s="46"/>
      <c r="EY11" s="46"/>
      <c r="EZ11" s="46" t="s">
        <v>499</v>
      </c>
      <c r="FA11" s="46"/>
      <c r="FB11" s="46"/>
      <c r="FC11" s="46" t="s">
        <v>500</v>
      </c>
      <c r="FD11" s="46"/>
      <c r="FE11" s="46"/>
      <c r="FF11" s="46" t="s">
        <v>501</v>
      </c>
      <c r="FG11" s="46"/>
      <c r="FH11" s="46"/>
      <c r="FI11" s="46" t="s">
        <v>502</v>
      </c>
      <c r="FJ11" s="46"/>
      <c r="FK11" s="46"/>
    </row>
    <row r="12" ht="79.5" customHeight="1" spans="1:167">
      <c r="A12" s="64"/>
      <c r="B12" s="64"/>
      <c r="C12" s="11" t="s">
        <v>503</v>
      </c>
      <c r="D12" s="11"/>
      <c r="E12" s="11"/>
      <c r="F12" s="11" t="s">
        <v>504</v>
      </c>
      <c r="G12" s="11"/>
      <c r="H12" s="11"/>
      <c r="I12" s="11" t="s">
        <v>505</v>
      </c>
      <c r="J12" s="11"/>
      <c r="K12" s="11"/>
      <c r="L12" s="11" t="s">
        <v>506</v>
      </c>
      <c r="M12" s="11"/>
      <c r="N12" s="11"/>
      <c r="O12" s="11" t="s">
        <v>507</v>
      </c>
      <c r="P12" s="11"/>
      <c r="Q12" s="11"/>
      <c r="R12" s="11" t="s">
        <v>508</v>
      </c>
      <c r="S12" s="11"/>
      <c r="T12" s="11"/>
      <c r="U12" s="11" t="s">
        <v>509</v>
      </c>
      <c r="V12" s="11"/>
      <c r="W12" s="11"/>
      <c r="X12" s="11" t="s">
        <v>510</v>
      </c>
      <c r="Y12" s="11"/>
      <c r="Z12" s="11"/>
      <c r="AA12" s="11" t="s">
        <v>511</v>
      </c>
      <c r="AB12" s="11"/>
      <c r="AC12" s="11"/>
      <c r="AD12" s="11" t="s">
        <v>512</v>
      </c>
      <c r="AE12" s="11"/>
      <c r="AF12" s="11"/>
      <c r="AG12" s="11" t="s">
        <v>513</v>
      </c>
      <c r="AH12" s="11"/>
      <c r="AI12" s="11"/>
      <c r="AJ12" s="11" t="s">
        <v>514</v>
      </c>
      <c r="AK12" s="11"/>
      <c r="AL12" s="11"/>
      <c r="AM12" s="11" t="s">
        <v>515</v>
      </c>
      <c r="AN12" s="11"/>
      <c r="AO12" s="11"/>
      <c r="AP12" s="11" t="s">
        <v>516</v>
      </c>
      <c r="AQ12" s="11"/>
      <c r="AR12" s="11"/>
      <c r="AS12" s="11" t="s">
        <v>517</v>
      </c>
      <c r="AT12" s="11"/>
      <c r="AU12" s="11"/>
      <c r="AV12" s="11" t="s">
        <v>518</v>
      </c>
      <c r="AW12" s="11"/>
      <c r="AX12" s="11"/>
      <c r="AY12" s="11" t="s">
        <v>519</v>
      </c>
      <c r="AZ12" s="11"/>
      <c r="BA12" s="11"/>
      <c r="BB12" s="11" t="s">
        <v>520</v>
      </c>
      <c r="BC12" s="11"/>
      <c r="BD12" s="11"/>
      <c r="BE12" s="11" t="s">
        <v>521</v>
      </c>
      <c r="BF12" s="11"/>
      <c r="BG12" s="11"/>
      <c r="BH12" s="11" t="s">
        <v>522</v>
      </c>
      <c r="BI12" s="11"/>
      <c r="BJ12" s="11"/>
      <c r="BK12" s="11" t="s">
        <v>523</v>
      </c>
      <c r="BL12" s="11"/>
      <c r="BM12" s="11"/>
      <c r="BN12" s="11" t="s">
        <v>524</v>
      </c>
      <c r="BO12" s="11"/>
      <c r="BP12" s="11"/>
      <c r="BQ12" s="11" t="s">
        <v>525</v>
      </c>
      <c r="BR12" s="11"/>
      <c r="BS12" s="11"/>
      <c r="BT12" s="11" t="s">
        <v>526</v>
      </c>
      <c r="BU12" s="11"/>
      <c r="BV12" s="11"/>
      <c r="BW12" s="11" t="s">
        <v>527</v>
      </c>
      <c r="BX12" s="11"/>
      <c r="BY12" s="11"/>
      <c r="BZ12" s="11" t="s">
        <v>528</v>
      </c>
      <c r="CA12" s="11"/>
      <c r="CB12" s="11"/>
      <c r="CC12" s="11" t="s">
        <v>529</v>
      </c>
      <c r="CD12" s="11"/>
      <c r="CE12" s="11"/>
      <c r="CF12" s="49" t="s">
        <v>530</v>
      </c>
      <c r="CG12" s="49"/>
      <c r="CH12" s="49"/>
      <c r="CI12" s="11" t="s">
        <v>531</v>
      </c>
      <c r="CJ12" s="11"/>
      <c r="CK12" s="11"/>
      <c r="CL12" s="11" t="s">
        <v>532</v>
      </c>
      <c r="CM12" s="11"/>
      <c r="CN12" s="11"/>
      <c r="CO12" s="11" t="s">
        <v>533</v>
      </c>
      <c r="CP12" s="11"/>
      <c r="CQ12" s="11"/>
      <c r="CR12" s="49" t="s">
        <v>534</v>
      </c>
      <c r="CS12" s="49"/>
      <c r="CT12" s="49"/>
      <c r="CU12" s="11" t="s">
        <v>535</v>
      </c>
      <c r="CV12" s="11"/>
      <c r="CW12" s="11"/>
      <c r="CX12" s="11" t="s">
        <v>536</v>
      </c>
      <c r="CY12" s="11"/>
      <c r="CZ12" s="11"/>
      <c r="DA12" s="11" t="s">
        <v>537</v>
      </c>
      <c r="DB12" s="11"/>
      <c r="DC12" s="11"/>
      <c r="DD12" s="49" t="s">
        <v>538</v>
      </c>
      <c r="DE12" s="49"/>
      <c r="DF12" s="49"/>
      <c r="DG12" s="49" t="s">
        <v>539</v>
      </c>
      <c r="DH12" s="49"/>
      <c r="DI12" s="49"/>
      <c r="DJ12" s="49" t="s">
        <v>540</v>
      </c>
      <c r="DK12" s="49"/>
      <c r="DL12" s="49"/>
      <c r="DM12" s="49" t="s">
        <v>541</v>
      </c>
      <c r="DN12" s="49"/>
      <c r="DO12" s="49"/>
      <c r="DP12" s="49" t="s">
        <v>542</v>
      </c>
      <c r="DQ12" s="49"/>
      <c r="DR12" s="49"/>
      <c r="DS12" s="49" t="s">
        <v>543</v>
      </c>
      <c r="DT12" s="49"/>
      <c r="DU12" s="49"/>
      <c r="DV12" s="49" t="s">
        <v>544</v>
      </c>
      <c r="DW12" s="49"/>
      <c r="DX12" s="49"/>
      <c r="DY12" s="49" t="s">
        <v>545</v>
      </c>
      <c r="DZ12" s="49"/>
      <c r="EA12" s="49"/>
      <c r="EB12" s="49" t="s">
        <v>546</v>
      </c>
      <c r="EC12" s="49"/>
      <c r="ED12" s="49"/>
      <c r="EE12" s="49" t="s">
        <v>547</v>
      </c>
      <c r="EF12" s="49"/>
      <c r="EG12" s="49"/>
      <c r="EH12" s="49" t="s">
        <v>548</v>
      </c>
      <c r="EI12" s="49"/>
      <c r="EJ12" s="49"/>
      <c r="EK12" s="49" t="s">
        <v>549</v>
      </c>
      <c r="EL12" s="49"/>
      <c r="EM12" s="49"/>
      <c r="EN12" s="49" t="s">
        <v>550</v>
      </c>
      <c r="EO12" s="49"/>
      <c r="EP12" s="49"/>
      <c r="EQ12" s="49" t="s">
        <v>551</v>
      </c>
      <c r="ER12" s="49"/>
      <c r="ES12" s="49"/>
      <c r="ET12" s="49" t="s">
        <v>552</v>
      </c>
      <c r="EU12" s="49"/>
      <c r="EV12" s="49"/>
      <c r="EW12" s="49" t="s">
        <v>553</v>
      </c>
      <c r="EX12" s="49"/>
      <c r="EY12" s="49"/>
      <c r="EZ12" s="49" t="s">
        <v>554</v>
      </c>
      <c r="FA12" s="49"/>
      <c r="FB12" s="49"/>
      <c r="FC12" s="49" t="s">
        <v>555</v>
      </c>
      <c r="FD12" s="49"/>
      <c r="FE12" s="49"/>
      <c r="FF12" s="49" t="s">
        <v>556</v>
      </c>
      <c r="FG12" s="49"/>
      <c r="FH12" s="49"/>
      <c r="FI12" s="49" t="s">
        <v>557</v>
      </c>
      <c r="FJ12" s="49"/>
      <c r="FK12" s="49"/>
    </row>
    <row r="13" ht="132" spans="1:167">
      <c r="A13" s="64"/>
      <c r="B13" s="64"/>
      <c r="C13" s="13" t="s">
        <v>558</v>
      </c>
      <c r="D13" s="13" t="s">
        <v>559</v>
      </c>
      <c r="E13" s="13" t="s">
        <v>560</v>
      </c>
      <c r="F13" s="13" t="s">
        <v>561</v>
      </c>
      <c r="G13" s="13" t="s">
        <v>562</v>
      </c>
      <c r="H13" s="13" t="s">
        <v>563</v>
      </c>
      <c r="I13" s="13" t="s">
        <v>564</v>
      </c>
      <c r="J13" s="13" t="s">
        <v>565</v>
      </c>
      <c r="K13" s="13" t="s">
        <v>566</v>
      </c>
      <c r="L13" s="13" t="s">
        <v>567</v>
      </c>
      <c r="M13" s="13" t="s">
        <v>568</v>
      </c>
      <c r="N13" s="13" t="s">
        <v>569</v>
      </c>
      <c r="O13" s="13" t="s">
        <v>570</v>
      </c>
      <c r="P13" s="13" t="s">
        <v>571</v>
      </c>
      <c r="Q13" s="13" t="s">
        <v>572</v>
      </c>
      <c r="R13" s="13" t="s">
        <v>306</v>
      </c>
      <c r="S13" s="13" t="s">
        <v>127</v>
      </c>
      <c r="T13" s="13" t="s">
        <v>573</v>
      </c>
      <c r="U13" s="13" t="s">
        <v>574</v>
      </c>
      <c r="V13" s="13" t="s">
        <v>575</v>
      </c>
      <c r="W13" s="13" t="s">
        <v>576</v>
      </c>
      <c r="X13" s="13" t="s">
        <v>577</v>
      </c>
      <c r="Y13" s="13" t="s">
        <v>578</v>
      </c>
      <c r="Z13" s="13" t="s">
        <v>579</v>
      </c>
      <c r="AA13" s="13" t="s">
        <v>580</v>
      </c>
      <c r="AB13" s="13" t="s">
        <v>581</v>
      </c>
      <c r="AC13" s="13" t="s">
        <v>582</v>
      </c>
      <c r="AD13" s="13" t="s">
        <v>306</v>
      </c>
      <c r="AE13" s="13" t="s">
        <v>583</v>
      </c>
      <c r="AF13" s="13" t="s">
        <v>128</v>
      </c>
      <c r="AG13" s="13" t="s">
        <v>584</v>
      </c>
      <c r="AH13" s="13" t="s">
        <v>585</v>
      </c>
      <c r="AI13" s="13" t="s">
        <v>586</v>
      </c>
      <c r="AJ13" s="13" t="s">
        <v>587</v>
      </c>
      <c r="AK13" s="13" t="s">
        <v>588</v>
      </c>
      <c r="AL13" s="13" t="s">
        <v>589</v>
      </c>
      <c r="AM13" s="13" t="s">
        <v>590</v>
      </c>
      <c r="AN13" s="13" t="s">
        <v>591</v>
      </c>
      <c r="AO13" s="13" t="s">
        <v>592</v>
      </c>
      <c r="AP13" s="13" t="s">
        <v>319</v>
      </c>
      <c r="AQ13" s="13" t="s">
        <v>593</v>
      </c>
      <c r="AR13" s="13" t="s">
        <v>573</v>
      </c>
      <c r="AS13" s="13" t="s">
        <v>594</v>
      </c>
      <c r="AT13" s="13" t="s">
        <v>595</v>
      </c>
      <c r="AU13" s="13" t="s">
        <v>596</v>
      </c>
      <c r="AV13" s="13" t="s">
        <v>306</v>
      </c>
      <c r="AW13" s="13" t="s">
        <v>127</v>
      </c>
      <c r="AX13" s="13" t="s">
        <v>573</v>
      </c>
      <c r="AY13" s="13" t="s">
        <v>142</v>
      </c>
      <c r="AZ13" s="13" t="s">
        <v>597</v>
      </c>
      <c r="BA13" s="13" t="s">
        <v>144</v>
      </c>
      <c r="BB13" s="13" t="s">
        <v>598</v>
      </c>
      <c r="BC13" s="13" t="s">
        <v>599</v>
      </c>
      <c r="BD13" s="13" t="s">
        <v>600</v>
      </c>
      <c r="BE13" s="13" t="s">
        <v>601</v>
      </c>
      <c r="BF13" s="13" t="s">
        <v>602</v>
      </c>
      <c r="BG13" s="13" t="s">
        <v>603</v>
      </c>
      <c r="BH13" s="13" t="s">
        <v>604</v>
      </c>
      <c r="BI13" s="13" t="s">
        <v>593</v>
      </c>
      <c r="BJ13" s="13" t="s">
        <v>605</v>
      </c>
      <c r="BK13" s="13" t="s">
        <v>606</v>
      </c>
      <c r="BL13" s="13" t="s">
        <v>607</v>
      </c>
      <c r="BM13" s="13" t="s">
        <v>608</v>
      </c>
      <c r="BN13" s="13" t="s">
        <v>609</v>
      </c>
      <c r="BO13" s="13" t="s">
        <v>610</v>
      </c>
      <c r="BP13" s="13" t="s">
        <v>611</v>
      </c>
      <c r="BQ13" s="13" t="s">
        <v>612</v>
      </c>
      <c r="BR13" s="13" t="s">
        <v>613</v>
      </c>
      <c r="BS13" s="13" t="s">
        <v>329</v>
      </c>
      <c r="BT13" s="13" t="s">
        <v>614</v>
      </c>
      <c r="BU13" s="13" t="s">
        <v>615</v>
      </c>
      <c r="BV13" s="13" t="s">
        <v>616</v>
      </c>
      <c r="BW13" s="13" t="s">
        <v>617</v>
      </c>
      <c r="BX13" s="13" t="s">
        <v>618</v>
      </c>
      <c r="BY13" s="13" t="s">
        <v>619</v>
      </c>
      <c r="BZ13" s="13" t="s">
        <v>345</v>
      </c>
      <c r="CA13" s="13" t="s">
        <v>620</v>
      </c>
      <c r="CB13" s="13" t="s">
        <v>621</v>
      </c>
      <c r="CC13" s="13" t="s">
        <v>622</v>
      </c>
      <c r="CD13" s="13" t="s">
        <v>623</v>
      </c>
      <c r="CE13" s="13" t="s">
        <v>624</v>
      </c>
      <c r="CF13" s="50" t="s">
        <v>625</v>
      </c>
      <c r="CG13" s="50" t="s">
        <v>626</v>
      </c>
      <c r="CH13" s="50" t="s">
        <v>161</v>
      </c>
      <c r="CI13" s="13" t="s">
        <v>627</v>
      </c>
      <c r="CJ13" s="13" t="s">
        <v>628</v>
      </c>
      <c r="CK13" s="13" t="s">
        <v>629</v>
      </c>
      <c r="CL13" s="13" t="s">
        <v>630</v>
      </c>
      <c r="CM13" s="13" t="s">
        <v>631</v>
      </c>
      <c r="CN13" s="13" t="s">
        <v>632</v>
      </c>
      <c r="CO13" s="13" t="s">
        <v>633</v>
      </c>
      <c r="CP13" s="13" t="s">
        <v>634</v>
      </c>
      <c r="CQ13" s="13" t="s">
        <v>635</v>
      </c>
      <c r="CR13" s="50" t="s">
        <v>636</v>
      </c>
      <c r="CS13" s="50" t="s">
        <v>177</v>
      </c>
      <c r="CT13" s="50" t="s">
        <v>637</v>
      </c>
      <c r="CU13" s="13" t="s">
        <v>638</v>
      </c>
      <c r="CV13" s="13" t="s">
        <v>639</v>
      </c>
      <c r="CW13" s="13" t="s">
        <v>640</v>
      </c>
      <c r="CX13" s="13" t="s">
        <v>641</v>
      </c>
      <c r="CY13" s="13" t="s">
        <v>642</v>
      </c>
      <c r="CZ13" s="13" t="s">
        <v>643</v>
      </c>
      <c r="DA13" s="13" t="s">
        <v>644</v>
      </c>
      <c r="DB13" s="13" t="s">
        <v>645</v>
      </c>
      <c r="DC13" s="13" t="s">
        <v>646</v>
      </c>
      <c r="DD13" s="50" t="s">
        <v>627</v>
      </c>
      <c r="DE13" s="50" t="s">
        <v>647</v>
      </c>
      <c r="DF13" s="50" t="s">
        <v>648</v>
      </c>
      <c r="DG13" s="50" t="s">
        <v>649</v>
      </c>
      <c r="DH13" s="50" t="s">
        <v>650</v>
      </c>
      <c r="DI13" s="50" t="s">
        <v>651</v>
      </c>
      <c r="DJ13" s="50" t="s">
        <v>652</v>
      </c>
      <c r="DK13" s="50" t="s">
        <v>653</v>
      </c>
      <c r="DL13" s="50" t="s">
        <v>654</v>
      </c>
      <c r="DM13" s="50" t="s">
        <v>655</v>
      </c>
      <c r="DN13" s="50" t="s">
        <v>656</v>
      </c>
      <c r="DO13" s="50" t="s">
        <v>657</v>
      </c>
      <c r="DP13" s="50" t="s">
        <v>658</v>
      </c>
      <c r="DQ13" s="50" t="s">
        <v>659</v>
      </c>
      <c r="DR13" s="50" t="s">
        <v>660</v>
      </c>
      <c r="DS13" s="50" t="s">
        <v>661</v>
      </c>
      <c r="DT13" s="50" t="s">
        <v>662</v>
      </c>
      <c r="DU13" s="50" t="s">
        <v>344</v>
      </c>
      <c r="DV13" s="50" t="s">
        <v>663</v>
      </c>
      <c r="DW13" s="50" t="s">
        <v>664</v>
      </c>
      <c r="DX13" s="50" t="s">
        <v>665</v>
      </c>
      <c r="DY13" s="50" t="s">
        <v>666</v>
      </c>
      <c r="DZ13" s="50" t="s">
        <v>667</v>
      </c>
      <c r="EA13" s="50" t="s">
        <v>668</v>
      </c>
      <c r="EB13" s="50" t="s">
        <v>669</v>
      </c>
      <c r="EC13" s="50" t="s">
        <v>670</v>
      </c>
      <c r="ED13" s="50" t="s">
        <v>671</v>
      </c>
      <c r="EE13" s="50" t="s">
        <v>672</v>
      </c>
      <c r="EF13" s="50" t="s">
        <v>673</v>
      </c>
      <c r="EG13" s="50" t="s">
        <v>674</v>
      </c>
      <c r="EH13" s="50" t="s">
        <v>142</v>
      </c>
      <c r="EI13" s="50" t="s">
        <v>675</v>
      </c>
      <c r="EJ13" s="50" t="s">
        <v>144</v>
      </c>
      <c r="EK13" s="50" t="s">
        <v>676</v>
      </c>
      <c r="EL13" s="50" t="s">
        <v>677</v>
      </c>
      <c r="EM13" s="50" t="s">
        <v>678</v>
      </c>
      <c r="EN13" s="50" t="s">
        <v>679</v>
      </c>
      <c r="EO13" s="50" t="s">
        <v>680</v>
      </c>
      <c r="EP13" s="50" t="s">
        <v>681</v>
      </c>
      <c r="EQ13" s="50" t="s">
        <v>350</v>
      </c>
      <c r="ER13" s="50" t="s">
        <v>682</v>
      </c>
      <c r="ES13" s="50" t="s">
        <v>352</v>
      </c>
      <c r="ET13" s="50" t="s">
        <v>683</v>
      </c>
      <c r="EU13" s="50" t="s">
        <v>684</v>
      </c>
      <c r="EV13" s="50" t="s">
        <v>685</v>
      </c>
      <c r="EW13" s="50" t="s">
        <v>686</v>
      </c>
      <c r="EX13" s="50" t="s">
        <v>687</v>
      </c>
      <c r="EY13" s="50" t="s">
        <v>688</v>
      </c>
      <c r="EZ13" s="50" t="s">
        <v>689</v>
      </c>
      <c r="FA13" s="50" t="s">
        <v>690</v>
      </c>
      <c r="FB13" s="50" t="s">
        <v>691</v>
      </c>
      <c r="FC13" s="50" t="s">
        <v>692</v>
      </c>
      <c r="FD13" s="50" t="s">
        <v>693</v>
      </c>
      <c r="FE13" s="50" t="s">
        <v>694</v>
      </c>
      <c r="FF13" s="50" t="s">
        <v>695</v>
      </c>
      <c r="FG13" s="50" t="s">
        <v>696</v>
      </c>
      <c r="FH13" s="50" t="s">
        <v>697</v>
      </c>
      <c r="FI13" s="50" t="s">
        <v>698</v>
      </c>
      <c r="FJ13" s="50" t="s">
        <v>699</v>
      </c>
      <c r="FK13" s="50" t="s">
        <v>700</v>
      </c>
    </row>
    <row r="14" ht="15.75" spans="1:174">
      <c r="A14" s="81">
        <v>1</v>
      </c>
      <c r="B14" s="82" t="s">
        <v>701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 t="s">
        <v>702</v>
      </c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</row>
    <row r="15" ht="15.75" spans="1:174">
      <c r="A15" s="14">
        <v>2</v>
      </c>
      <c r="B15" s="66" t="s">
        <v>703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</row>
    <row r="16" ht="15.75" spans="1:174">
      <c r="A16" s="14">
        <v>3</v>
      </c>
      <c r="B16" s="66" t="s">
        <v>704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</row>
    <row r="17" ht="15.75" spans="1:174">
      <c r="A17" s="14">
        <v>4</v>
      </c>
      <c r="B17" s="66" t="s">
        <v>705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</row>
    <row r="18" ht="15.75" spans="1:174">
      <c r="A18" s="14">
        <v>5</v>
      </c>
      <c r="B18" s="66" t="s">
        <v>706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</row>
    <row r="19" ht="15.75" spans="1:174">
      <c r="A19" s="14">
        <v>6</v>
      </c>
      <c r="B19" s="66" t="s">
        <v>707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</row>
    <row r="20" ht="15.75" spans="1:174">
      <c r="A20" s="14">
        <v>7</v>
      </c>
      <c r="B20" s="66" t="s">
        <v>708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</row>
    <row r="21" spans="1:167">
      <c r="A21" s="16">
        <v>8</v>
      </c>
      <c r="B21" s="15" t="s">
        <v>709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167">
      <c r="A22" s="16">
        <v>9</v>
      </c>
      <c r="B22" s="15" t="s">
        <v>710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spans="1:167">
      <c r="A23" s="16">
        <v>10</v>
      </c>
      <c r="B23" s="15" t="s">
        <v>711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spans="1:174">
      <c r="A24" s="16">
        <v>11</v>
      </c>
      <c r="B24" s="15" t="s">
        <v>712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</row>
    <row r="25" ht="15.75" spans="1:174">
      <c r="A25" s="16">
        <v>12</v>
      </c>
      <c r="B25" s="15" t="s">
        <v>713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</row>
    <row r="26" ht="15.75" spans="1:174">
      <c r="A26" s="16">
        <v>13</v>
      </c>
      <c r="B26" s="15" t="s">
        <v>714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</row>
    <row r="27" ht="15.75" spans="1:174">
      <c r="A27" s="16">
        <v>14</v>
      </c>
      <c r="B27" s="15" t="s">
        <v>715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</row>
    <row r="28" ht="15.75" spans="1:174">
      <c r="A28" s="16">
        <v>15</v>
      </c>
      <c r="B28" s="83" t="s">
        <v>716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</row>
    <row r="29" ht="15.75" spans="1:174">
      <c r="A29" s="16">
        <v>16</v>
      </c>
      <c r="B29" s="15" t="s">
        <v>717</v>
      </c>
      <c r="C29" s="15" t="s">
        <v>718</v>
      </c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69"/>
      <c r="FM29" s="69"/>
      <c r="FN29" s="69"/>
      <c r="FO29" s="69"/>
      <c r="FP29" s="69"/>
      <c r="FQ29" s="69"/>
      <c r="FR29" s="69"/>
    </row>
    <row r="30" ht="15.75" spans="1:174">
      <c r="A30" s="16">
        <v>17</v>
      </c>
      <c r="B30" s="15" t="s">
        <v>719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</row>
    <row r="31" ht="15.75" spans="1:174">
      <c r="A31" s="16">
        <v>18</v>
      </c>
      <c r="B31" s="15" t="s">
        <v>720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</row>
    <row r="32" ht="15.75" spans="1:174">
      <c r="A32" s="16">
        <v>19</v>
      </c>
      <c r="B32" s="15" t="s">
        <v>721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/>
      <c r="DX32" s="15">
        <v>1</v>
      </c>
      <c r="DY32" s="15"/>
      <c r="DZ32" s="15"/>
      <c r="EA32" s="15">
        <v>1</v>
      </c>
      <c r="EB32" s="15"/>
      <c r="EC32" s="15"/>
      <c r="ED32" s="15">
        <v>1</v>
      </c>
      <c r="EE32" s="15"/>
      <c r="EF32" s="15"/>
      <c r="EG32" s="15">
        <v>1</v>
      </c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  <c r="FL32" s="69"/>
      <c r="FM32" s="69"/>
      <c r="FN32" s="69"/>
      <c r="FO32" s="69"/>
      <c r="FP32" s="69"/>
      <c r="FQ32" s="69"/>
      <c r="FR32" s="69"/>
    </row>
    <row r="33" ht="15.75" spans="1:174">
      <c r="A33" s="100">
        <v>20</v>
      </c>
      <c r="B33" s="83" t="s">
        <v>722</v>
      </c>
      <c r="C33" s="83"/>
      <c r="D33" s="83">
        <v>1</v>
      </c>
      <c r="E33" s="83"/>
      <c r="F33" s="83"/>
      <c r="G33" s="83">
        <v>1</v>
      </c>
      <c r="H33" s="83"/>
      <c r="I33" s="83"/>
      <c r="J33" s="83">
        <v>1</v>
      </c>
      <c r="K33" s="83"/>
      <c r="L33" s="83"/>
      <c r="M33" s="83">
        <v>1</v>
      </c>
      <c r="N33" s="83"/>
      <c r="O33" s="83"/>
      <c r="P33" s="83">
        <v>1</v>
      </c>
      <c r="Q33" s="83"/>
      <c r="R33" s="83"/>
      <c r="S33" s="83">
        <v>1</v>
      </c>
      <c r="T33" s="83"/>
      <c r="U33" s="83"/>
      <c r="V33" s="83">
        <v>1</v>
      </c>
      <c r="W33" s="83"/>
      <c r="X33" s="83"/>
      <c r="Y33" s="83">
        <v>1</v>
      </c>
      <c r="Z33" s="83"/>
      <c r="AA33" s="83"/>
      <c r="AB33" s="83">
        <v>1</v>
      </c>
      <c r="AC33" s="83"/>
      <c r="AD33" s="83"/>
      <c r="AE33" s="83">
        <v>1</v>
      </c>
      <c r="AF33" s="83"/>
      <c r="AG33" s="83"/>
      <c r="AH33" s="83">
        <v>1</v>
      </c>
      <c r="AI33" s="83"/>
      <c r="AJ33" s="83"/>
      <c r="AK33" s="83">
        <v>1</v>
      </c>
      <c r="AL33" s="83"/>
      <c r="AM33" s="83"/>
      <c r="AN33" s="83">
        <v>1</v>
      </c>
      <c r="AO33" s="83"/>
      <c r="AP33" s="83"/>
      <c r="AQ33" s="83">
        <v>1</v>
      </c>
      <c r="AR33" s="83"/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3"/>
      <c r="BL33" s="83">
        <v>1</v>
      </c>
      <c r="BM33" s="83"/>
      <c r="BN33" s="83"/>
      <c r="BO33" s="83">
        <v>1</v>
      </c>
      <c r="BP33" s="83"/>
      <c r="BQ33" s="83"/>
      <c r="BR33" s="83">
        <v>1</v>
      </c>
      <c r="BS33" s="83"/>
      <c r="BT33" s="83"/>
      <c r="BU33" s="83">
        <v>1</v>
      </c>
      <c r="BV33" s="83"/>
      <c r="BW33" s="83"/>
      <c r="BX33" s="83">
        <v>1</v>
      </c>
      <c r="BY33" s="83"/>
      <c r="BZ33" s="83"/>
      <c r="CA33" s="83">
        <v>1</v>
      </c>
      <c r="CB33" s="83"/>
      <c r="CC33" s="83"/>
      <c r="CD33" s="83">
        <v>1</v>
      </c>
      <c r="CE33" s="83"/>
      <c r="CF33" s="83"/>
      <c r="CG33" s="83">
        <v>1</v>
      </c>
      <c r="CH33" s="83"/>
      <c r="CI33" s="83"/>
      <c r="CJ33" s="83">
        <v>1</v>
      </c>
      <c r="CK33" s="83"/>
      <c r="CL33" s="83"/>
      <c r="CM33" s="83">
        <v>1</v>
      </c>
      <c r="CN33" s="83"/>
      <c r="CO33" s="83"/>
      <c r="CP33" s="83">
        <v>1</v>
      </c>
      <c r="CQ33" s="83"/>
      <c r="CR33" s="83"/>
      <c r="CS33" s="83">
        <v>1</v>
      </c>
      <c r="CT33" s="83"/>
      <c r="CU33" s="83"/>
      <c r="CV33" s="83">
        <v>1</v>
      </c>
      <c r="CW33" s="83"/>
      <c r="CX33" s="83"/>
      <c r="CY33" s="83">
        <v>1</v>
      </c>
      <c r="CZ33" s="83"/>
      <c r="DA33" s="83"/>
      <c r="DB33" s="83">
        <v>1</v>
      </c>
      <c r="DC33" s="83"/>
      <c r="DD33" s="83"/>
      <c r="DE33" s="83">
        <v>1</v>
      </c>
      <c r="DF33" s="83"/>
      <c r="DG33" s="83"/>
      <c r="DH33" s="83">
        <v>1</v>
      </c>
      <c r="DI33" s="83"/>
      <c r="DJ33" s="83"/>
      <c r="DK33" s="83">
        <v>1</v>
      </c>
      <c r="DL33" s="83"/>
      <c r="DM33" s="83"/>
      <c r="DN33" s="83">
        <v>1</v>
      </c>
      <c r="DO33" s="83"/>
      <c r="DP33" s="83"/>
      <c r="DQ33" s="83">
        <v>1</v>
      </c>
      <c r="DR33" s="83"/>
      <c r="DS33" s="83"/>
      <c r="DT33" s="83">
        <v>1</v>
      </c>
      <c r="DU33" s="83"/>
      <c r="DV33" s="83"/>
      <c r="DW33" s="83">
        <v>1</v>
      </c>
      <c r="DX33" s="83"/>
      <c r="DY33" s="83"/>
      <c r="DZ33" s="83">
        <v>1</v>
      </c>
      <c r="EA33" s="83"/>
      <c r="EB33" s="83"/>
      <c r="EC33" s="83">
        <v>1</v>
      </c>
      <c r="ED33" s="83"/>
      <c r="EE33" s="83"/>
      <c r="EF33" s="83">
        <v>1</v>
      </c>
      <c r="EG33" s="83"/>
      <c r="EH33" s="83"/>
      <c r="EI33" s="83">
        <v>1</v>
      </c>
      <c r="EJ33" s="83"/>
      <c r="EK33" s="83"/>
      <c r="EL33" s="83">
        <v>1</v>
      </c>
      <c r="EM33" s="83"/>
      <c r="EN33" s="83"/>
      <c r="EO33" s="83">
        <v>1</v>
      </c>
      <c r="EP33" s="83"/>
      <c r="EQ33" s="83"/>
      <c r="ER33" s="83">
        <v>1</v>
      </c>
      <c r="ES33" s="83"/>
      <c r="ET33" s="83"/>
      <c r="EU33" s="83">
        <v>1</v>
      </c>
      <c r="EV33" s="83"/>
      <c r="EW33" s="83"/>
      <c r="EX33" s="83">
        <v>1</v>
      </c>
      <c r="EY33" s="83"/>
      <c r="EZ33" s="83"/>
      <c r="FA33" s="83">
        <v>1</v>
      </c>
      <c r="FB33" s="83"/>
      <c r="FC33" s="83"/>
      <c r="FD33" s="83">
        <v>1</v>
      </c>
      <c r="FE33" s="83"/>
      <c r="FF33" s="83"/>
      <c r="FG33" s="83">
        <v>1</v>
      </c>
      <c r="FH33" s="83"/>
      <c r="FI33" s="83"/>
      <c r="FJ33" s="83">
        <v>1</v>
      </c>
      <c r="FK33" s="83"/>
      <c r="FL33" s="69"/>
      <c r="FM33" s="69"/>
      <c r="FN33" s="69"/>
      <c r="FO33" s="69"/>
      <c r="FP33" s="69"/>
      <c r="FQ33" s="69"/>
      <c r="FR33" s="69"/>
    </row>
    <row r="34" ht="16.5" spans="1:174">
      <c r="A34" s="100">
        <v>21</v>
      </c>
      <c r="B34" s="110" t="s">
        <v>723</v>
      </c>
      <c r="C34" s="83">
        <v>1</v>
      </c>
      <c r="D34" s="83"/>
      <c r="E34" s="83"/>
      <c r="F34" s="83">
        <v>1</v>
      </c>
      <c r="G34" s="83"/>
      <c r="H34" s="83"/>
      <c r="I34" s="83">
        <v>1</v>
      </c>
      <c r="J34" s="83"/>
      <c r="K34" s="83"/>
      <c r="L34" s="83">
        <v>1</v>
      </c>
      <c r="M34" s="83"/>
      <c r="N34" s="83"/>
      <c r="O34" s="83">
        <v>1</v>
      </c>
      <c r="P34" s="83"/>
      <c r="Q34" s="83"/>
      <c r="R34" s="83">
        <v>1</v>
      </c>
      <c r="S34" s="83"/>
      <c r="T34" s="83"/>
      <c r="U34" s="83">
        <v>1</v>
      </c>
      <c r="V34" s="83"/>
      <c r="W34" s="83"/>
      <c r="X34" s="83">
        <v>1</v>
      </c>
      <c r="Y34" s="83"/>
      <c r="Z34" s="83"/>
      <c r="AA34" s="83">
        <v>1</v>
      </c>
      <c r="AB34" s="83"/>
      <c r="AC34" s="83"/>
      <c r="AD34" s="83">
        <v>1</v>
      </c>
      <c r="AE34" s="83"/>
      <c r="AF34" s="83"/>
      <c r="AG34" s="83">
        <v>1</v>
      </c>
      <c r="AH34" s="83"/>
      <c r="AI34" s="83"/>
      <c r="AJ34" s="83">
        <v>1</v>
      </c>
      <c r="AK34" s="83"/>
      <c r="AL34" s="83"/>
      <c r="AM34" s="83">
        <v>1</v>
      </c>
      <c r="AN34" s="83"/>
      <c r="AO34" s="83"/>
      <c r="AP34" s="83">
        <v>1</v>
      </c>
      <c r="AQ34" s="83"/>
      <c r="AR34" s="83"/>
      <c r="AS34" s="83">
        <v>1</v>
      </c>
      <c r="AT34" s="83"/>
      <c r="AU34" s="83"/>
      <c r="AV34" s="83">
        <v>1</v>
      </c>
      <c r="AW34" s="83"/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3">
        <v>1</v>
      </c>
      <c r="BL34" s="83"/>
      <c r="BM34" s="83"/>
      <c r="BN34" s="83">
        <v>1</v>
      </c>
      <c r="BO34" s="83"/>
      <c r="BP34" s="83"/>
      <c r="BQ34" s="83">
        <v>1</v>
      </c>
      <c r="BR34" s="83"/>
      <c r="BS34" s="83"/>
      <c r="BT34" s="83">
        <v>1</v>
      </c>
      <c r="BU34" s="83"/>
      <c r="BV34" s="83"/>
      <c r="BW34" s="83">
        <v>1</v>
      </c>
      <c r="BX34" s="83"/>
      <c r="BY34" s="83"/>
      <c r="BZ34" s="83">
        <v>1</v>
      </c>
      <c r="CA34" s="83"/>
      <c r="CB34" s="83"/>
      <c r="CC34" s="83">
        <v>1</v>
      </c>
      <c r="CD34" s="83"/>
      <c r="CE34" s="83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>
        <v>1</v>
      </c>
      <c r="DZ34" s="83"/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>
        <v>1</v>
      </c>
      <c r="FA34" s="83"/>
      <c r="FB34" s="83"/>
      <c r="FC34" s="83">
        <v>1</v>
      </c>
      <c r="FD34" s="83"/>
      <c r="FE34" s="83"/>
      <c r="FF34" s="83">
        <v>1</v>
      </c>
      <c r="FG34" s="83"/>
      <c r="FH34" s="83"/>
      <c r="FI34" s="83">
        <v>1</v>
      </c>
      <c r="FJ34" s="83"/>
      <c r="FK34" s="83"/>
      <c r="FM34" s="69"/>
      <c r="FN34" s="69"/>
      <c r="FO34" s="69"/>
      <c r="FP34" s="69"/>
      <c r="FQ34" s="69"/>
      <c r="FR34" s="69"/>
    </row>
    <row r="35" ht="16.5" spans="1:174">
      <c r="A35" s="100">
        <v>22</v>
      </c>
      <c r="B35" s="111" t="s">
        <v>724</v>
      </c>
      <c r="C35" s="83">
        <v>1</v>
      </c>
      <c r="D35" s="83"/>
      <c r="E35" s="83"/>
      <c r="F35" s="83">
        <v>1</v>
      </c>
      <c r="G35" s="83"/>
      <c r="H35" s="83"/>
      <c r="I35" s="83">
        <v>1</v>
      </c>
      <c r="J35" s="83"/>
      <c r="K35" s="83"/>
      <c r="L35" s="83">
        <v>1</v>
      </c>
      <c r="M35" s="83"/>
      <c r="N35" s="83"/>
      <c r="O35" s="83">
        <v>1</v>
      </c>
      <c r="P35" s="83"/>
      <c r="Q35" s="83"/>
      <c r="R35" s="83">
        <v>1</v>
      </c>
      <c r="S35" s="83"/>
      <c r="T35" s="83"/>
      <c r="U35" s="83">
        <v>1</v>
      </c>
      <c r="V35" s="83"/>
      <c r="W35" s="83"/>
      <c r="X35" s="83">
        <v>1</v>
      </c>
      <c r="Y35" s="83"/>
      <c r="Z35" s="83"/>
      <c r="AA35" s="83">
        <v>1</v>
      </c>
      <c r="AB35" s="83"/>
      <c r="AC35" s="83"/>
      <c r="AD35" s="83">
        <v>1</v>
      </c>
      <c r="AE35" s="83"/>
      <c r="AF35" s="83"/>
      <c r="AG35" s="83">
        <v>1</v>
      </c>
      <c r="AH35" s="83"/>
      <c r="AI35" s="83"/>
      <c r="AJ35" s="83">
        <v>1</v>
      </c>
      <c r="AK35" s="83"/>
      <c r="AL35" s="83"/>
      <c r="AM35" s="83">
        <v>1</v>
      </c>
      <c r="AN35" s="83"/>
      <c r="AO35" s="83"/>
      <c r="AP35" s="83">
        <v>1</v>
      </c>
      <c r="AQ35" s="83"/>
      <c r="AR35" s="83"/>
      <c r="AS35" s="83">
        <v>1</v>
      </c>
      <c r="AT35" s="83"/>
      <c r="AU35" s="83"/>
      <c r="AV35" s="83">
        <v>1</v>
      </c>
      <c r="AW35" s="83"/>
      <c r="AX35" s="83"/>
      <c r="AY35" s="83">
        <v>1</v>
      </c>
      <c r="AZ35" s="83"/>
      <c r="BA35" s="83"/>
      <c r="BB35" s="83">
        <v>1</v>
      </c>
      <c r="BC35" s="83"/>
      <c r="BD35" s="83"/>
      <c r="BE35" s="83">
        <v>1</v>
      </c>
      <c r="BF35" s="83"/>
      <c r="BG35" s="83"/>
      <c r="BH35" s="83">
        <v>1</v>
      </c>
      <c r="BI35" s="83"/>
      <c r="BJ35" s="83"/>
      <c r="BK35" s="83">
        <v>1</v>
      </c>
      <c r="BL35" s="83"/>
      <c r="BM35" s="83"/>
      <c r="BN35" s="83">
        <v>1</v>
      </c>
      <c r="BO35" s="83"/>
      <c r="BP35" s="83"/>
      <c r="BQ35" s="83">
        <v>1</v>
      </c>
      <c r="BR35" s="83"/>
      <c r="BS35" s="83"/>
      <c r="BT35" s="83">
        <v>1</v>
      </c>
      <c r="BU35" s="83"/>
      <c r="BV35" s="83"/>
      <c r="BW35" s="83">
        <v>1</v>
      </c>
      <c r="BX35" s="83"/>
      <c r="BY35" s="83"/>
      <c r="BZ35" s="83">
        <v>1</v>
      </c>
      <c r="CA35" s="83"/>
      <c r="CB35" s="83"/>
      <c r="CC35" s="83">
        <v>1</v>
      </c>
      <c r="CD35" s="83"/>
      <c r="CE35" s="83"/>
      <c r="CF35" s="83">
        <v>1</v>
      </c>
      <c r="CG35" s="83"/>
      <c r="CH35" s="83"/>
      <c r="CI35" s="83">
        <v>1</v>
      </c>
      <c r="CJ35" s="83"/>
      <c r="CK35" s="83"/>
      <c r="CL35" s="83">
        <v>1</v>
      </c>
      <c r="CM35" s="83"/>
      <c r="CN35" s="83"/>
      <c r="CO35" s="83">
        <v>1</v>
      </c>
      <c r="CP35" s="83"/>
      <c r="CQ35" s="83"/>
      <c r="CR35" s="83">
        <v>1</v>
      </c>
      <c r="CS35" s="83"/>
      <c r="CT35" s="83"/>
      <c r="CU35" s="83">
        <v>1</v>
      </c>
      <c r="CV35" s="83"/>
      <c r="CW35" s="83"/>
      <c r="CX35" s="83">
        <v>1</v>
      </c>
      <c r="CY35" s="83"/>
      <c r="CZ35" s="83"/>
      <c r="DA35" s="83">
        <v>1</v>
      </c>
      <c r="DB35" s="83"/>
      <c r="DC35" s="83"/>
      <c r="DD35" s="83">
        <v>1</v>
      </c>
      <c r="DE35" s="83"/>
      <c r="DF35" s="83"/>
      <c r="DG35" s="83">
        <v>1</v>
      </c>
      <c r="DH35" s="83"/>
      <c r="DI35" s="83"/>
      <c r="DJ35" s="83">
        <v>1</v>
      </c>
      <c r="DK35" s="83"/>
      <c r="DL35" s="83"/>
      <c r="DM35" s="83">
        <v>1</v>
      </c>
      <c r="DN35" s="83"/>
      <c r="DO35" s="83"/>
      <c r="DP35" s="83">
        <v>1</v>
      </c>
      <c r="DQ35" s="83"/>
      <c r="DR35" s="83"/>
      <c r="DS35" s="83">
        <v>1</v>
      </c>
      <c r="DT35" s="83"/>
      <c r="DU35" s="83"/>
      <c r="DV35" s="83">
        <v>1</v>
      </c>
      <c r="DW35" s="83"/>
      <c r="DX35" s="83"/>
      <c r="DY35" s="83">
        <v>1</v>
      </c>
      <c r="DZ35" s="83"/>
      <c r="EA35" s="83"/>
      <c r="EB35" s="83">
        <v>1</v>
      </c>
      <c r="EC35" s="83"/>
      <c r="ED35" s="83"/>
      <c r="EE35" s="83">
        <v>1</v>
      </c>
      <c r="EF35" s="83"/>
      <c r="EG35" s="83"/>
      <c r="EH35" s="83">
        <v>1</v>
      </c>
      <c r="EI35" s="83"/>
      <c r="EJ35" s="83"/>
      <c r="EK35" s="83">
        <v>1</v>
      </c>
      <c r="EL35" s="83"/>
      <c r="EM35" s="83"/>
      <c r="EN35" s="83">
        <v>1</v>
      </c>
      <c r="EO35" s="83"/>
      <c r="EP35" s="83"/>
      <c r="EQ35" s="83">
        <v>1</v>
      </c>
      <c r="ER35" s="83"/>
      <c r="ES35" s="83"/>
      <c r="ET35" s="83">
        <v>1</v>
      </c>
      <c r="EU35" s="83"/>
      <c r="EV35" s="83"/>
      <c r="EW35" s="83">
        <v>1</v>
      </c>
      <c r="EX35" s="83"/>
      <c r="EY35" s="83"/>
      <c r="EZ35" s="83">
        <v>1</v>
      </c>
      <c r="FA35" s="83"/>
      <c r="FB35" s="83"/>
      <c r="FC35" s="83">
        <v>1</v>
      </c>
      <c r="FD35" s="83"/>
      <c r="FE35" s="83"/>
      <c r="FF35" s="83">
        <v>1</v>
      </c>
      <c r="FG35" s="83"/>
      <c r="FH35" s="83"/>
      <c r="FI35" s="83">
        <v>1</v>
      </c>
      <c r="FJ35" s="83"/>
      <c r="FK35" s="83"/>
      <c r="FM35" s="69"/>
      <c r="FN35" s="69"/>
      <c r="FO35" s="69"/>
      <c r="FP35" s="69"/>
      <c r="FQ35" s="69"/>
      <c r="FR35" s="69"/>
    </row>
    <row r="36" customHeight="1" spans="1:174">
      <c r="A36" s="100">
        <v>23</v>
      </c>
      <c r="B36" s="112" t="s">
        <v>725</v>
      </c>
      <c r="C36" s="83">
        <v>1</v>
      </c>
      <c r="D36" s="83"/>
      <c r="E36" s="83"/>
      <c r="F36" s="83">
        <v>1</v>
      </c>
      <c r="G36" s="83"/>
      <c r="H36" s="83"/>
      <c r="I36" s="83">
        <v>1</v>
      </c>
      <c r="J36" s="83"/>
      <c r="K36" s="83"/>
      <c r="L36" s="83">
        <v>1</v>
      </c>
      <c r="M36" s="83"/>
      <c r="N36" s="83"/>
      <c r="O36" s="83">
        <v>1</v>
      </c>
      <c r="P36" s="83"/>
      <c r="Q36" s="83"/>
      <c r="R36" s="83">
        <v>1</v>
      </c>
      <c r="S36" s="83"/>
      <c r="T36" s="83"/>
      <c r="U36" s="83">
        <v>1</v>
      </c>
      <c r="V36" s="83"/>
      <c r="W36" s="83"/>
      <c r="X36" s="83">
        <v>1</v>
      </c>
      <c r="Y36" s="83"/>
      <c r="Z36" s="83"/>
      <c r="AA36" s="83">
        <v>1</v>
      </c>
      <c r="AB36" s="83"/>
      <c r="AC36" s="83"/>
      <c r="AD36" s="83">
        <v>1</v>
      </c>
      <c r="AE36" s="83"/>
      <c r="AF36" s="83"/>
      <c r="AG36" s="83">
        <v>1</v>
      </c>
      <c r="AH36" s="83"/>
      <c r="AI36" s="83"/>
      <c r="AJ36" s="83">
        <v>1</v>
      </c>
      <c r="AK36" s="83"/>
      <c r="AL36" s="83"/>
      <c r="AM36" s="83">
        <v>1</v>
      </c>
      <c r="AN36" s="83"/>
      <c r="AO36" s="83"/>
      <c r="AP36" s="83">
        <v>1</v>
      </c>
      <c r="AQ36" s="83"/>
      <c r="AR36" s="83"/>
      <c r="AS36" s="83">
        <v>1</v>
      </c>
      <c r="AT36" s="83"/>
      <c r="AU36" s="83"/>
      <c r="AV36" s="83">
        <v>1</v>
      </c>
      <c r="AW36" s="83"/>
      <c r="AX36" s="83"/>
      <c r="AY36" s="83">
        <v>1</v>
      </c>
      <c r="AZ36" s="83"/>
      <c r="BA36" s="83"/>
      <c r="BB36" s="83">
        <v>1</v>
      </c>
      <c r="BC36" s="83"/>
      <c r="BD36" s="83"/>
      <c r="BE36" s="83">
        <v>1</v>
      </c>
      <c r="BF36" s="83"/>
      <c r="BG36" s="83"/>
      <c r="BH36" s="83">
        <v>1</v>
      </c>
      <c r="BI36" s="83"/>
      <c r="BJ36" s="83"/>
      <c r="BK36" s="83">
        <v>1</v>
      </c>
      <c r="BL36" s="83"/>
      <c r="BM36" s="83"/>
      <c r="BN36" s="83">
        <v>1</v>
      </c>
      <c r="BO36" s="83"/>
      <c r="BP36" s="83"/>
      <c r="BQ36" s="83">
        <v>1</v>
      </c>
      <c r="BR36" s="83"/>
      <c r="BS36" s="83"/>
      <c r="BT36" s="83">
        <v>1</v>
      </c>
      <c r="BU36" s="83"/>
      <c r="BV36" s="83"/>
      <c r="BW36" s="83">
        <v>1</v>
      </c>
      <c r="BX36" s="83"/>
      <c r="BY36" s="83"/>
      <c r="BZ36" s="83">
        <v>1</v>
      </c>
      <c r="CA36" s="83"/>
      <c r="CB36" s="83"/>
      <c r="CC36" s="83">
        <v>1</v>
      </c>
      <c r="CD36" s="83"/>
      <c r="CE36" s="83"/>
      <c r="CF36" s="83">
        <v>1</v>
      </c>
      <c r="CG36" s="83"/>
      <c r="CH36" s="83"/>
      <c r="CI36" s="83">
        <v>1</v>
      </c>
      <c r="CJ36" s="83"/>
      <c r="CK36" s="83"/>
      <c r="CL36" s="83">
        <v>1</v>
      </c>
      <c r="CM36" s="83"/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>
        <v>1</v>
      </c>
      <c r="CY36" s="83"/>
      <c r="CZ36" s="83"/>
      <c r="DA36" s="83">
        <v>1</v>
      </c>
      <c r="DB36" s="83"/>
      <c r="DC36" s="83"/>
      <c r="DD36" s="83">
        <v>1</v>
      </c>
      <c r="DE36" s="83"/>
      <c r="DF36" s="83"/>
      <c r="DG36" s="83">
        <v>1</v>
      </c>
      <c r="DH36" s="83"/>
      <c r="DI36" s="83"/>
      <c r="DJ36" s="83">
        <v>1</v>
      </c>
      <c r="DK36" s="83"/>
      <c r="DL36" s="83"/>
      <c r="DM36" s="83">
        <v>1</v>
      </c>
      <c r="DN36" s="83"/>
      <c r="DO36" s="83"/>
      <c r="DP36" s="83">
        <v>1</v>
      </c>
      <c r="DQ36" s="83"/>
      <c r="DR36" s="83"/>
      <c r="DS36" s="83">
        <v>1</v>
      </c>
      <c r="DT36" s="83"/>
      <c r="DU36" s="83"/>
      <c r="DV36" s="83">
        <v>1</v>
      </c>
      <c r="DW36" s="83"/>
      <c r="DX36" s="83"/>
      <c r="DY36" s="83">
        <v>1</v>
      </c>
      <c r="DZ36" s="83"/>
      <c r="EA36" s="83"/>
      <c r="EB36" s="83">
        <v>1</v>
      </c>
      <c r="EC36" s="83"/>
      <c r="ED36" s="83"/>
      <c r="EE36" s="83">
        <v>1</v>
      </c>
      <c r="EF36" s="83"/>
      <c r="EG36" s="83"/>
      <c r="EH36" s="83">
        <v>1</v>
      </c>
      <c r="EI36" s="83"/>
      <c r="EJ36" s="83"/>
      <c r="EK36" s="83">
        <v>1</v>
      </c>
      <c r="EL36" s="83"/>
      <c r="EM36" s="83"/>
      <c r="EN36" s="83">
        <v>1</v>
      </c>
      <c r="EO36" s="83"/>
      <c r="EP36" s="83"/>
      <c r="EQ36" s="83">
        <v>1</v>
      </c>
      <c r="ER36" s="83"/>
      <c r="ES36" s="83"/>
      <c r="ET36" s="83">
        <v>1</v>
      </c>
      <c r="EU36" s="83"/>
      <c r="EV36" s="83"/>
      <c r="EW36" s="83">
        <v>1</v>
      </c>
      <c r="EX36" s="83"/>
      <c r="EY36" s="83"/>
      <c r="EZ36" s="83">
        <v>1</v>
      </c>
      <c r="FA36" s="83"/>
      <c r="FB36" s="83"/>
      <c r="FC36" s="83">
        <v>1</v>
      </c>
      <c r="FD36" s="83"/>
      <c r="FE36" s="83"/>
      <c r="FF36" s="83">
        <v>1</v>
      </c>
      <c r="FG36" s="83"/>
      <c r="FH36" s="83"/>
      <c r="FI36" s="83">
        <v>1</v>
      </c>
      <c r="FJ36" s="83"/>
      <c r="FK36" s="83"/>
      <c r="FM36" s="69"/>
      <c r="FN36" s="69"/>
      <c r="FO36" s="69"/>
      <c r="FP36" s="69"/>
      <c r="FQ36" s="69"/>
      <c r="FR36" s="69"/>
    </row>
    <row r="37" ht="15.75" spans="1:174">
      <c r="A37" s="17" t="s">
        <v>415</v>
      </c>
      <c r="B37" s="18"/>
      <c r="C37" s="16">
        <f t="shared" ref="C37:H37" si="0">SUM(C14:C36)</f>
        <v>14</v>
      </c>
      <c r="D37" s="16">
        <f t="shared" si="0"/>
        <v>7</v>
      </c>
      <c r="E37" s="16">
        <f t="shared" si="0"/>
        <v>2</v>
      </c>
      <c r="F37" s="16">
        <f t="shared" si="0"/>
        <v>14</v>
      </c>
      <c r="G37" s="16">
        <f t="shared" si="0"/>
        <v>7</v>
      </c>
      <c r="H37" s="16">
        <f t="shared" si="0"/>
        <v>2</v>
      </c>
      <c r="I37" s="16">
        <f t="shared" ref="I37:N37" si="1">SUM(I14:I36)</f>
        <v>14</v>
      </c>
      <c r="J37" s="16">
        <f t="shared" si="1"/>
        <v>7</v>
      </c>
      <c r="K37" s="16">
        <f t="shared" si="1"/>
        <v>2</v>
      </c>
      <c r="L37" s="16">
        <f t="shared" si="1"/>
        <v>14</v>
      </c>
      <c r="M37" s="16">
        <f t="shared" si="1"/>
        <v>7</v>
      </c>
      <c r="N37" s="16">
        <f t="shared" si="1"/>
        <v>2</v>
      </c>
      <c r="O37" s="16">
        <f t="shared" ref="O37:T37" si="2">SUM(O14:O36)</f>
        <v>14</v>
      </c>
      <c r="P37" s="16">
        <f t="shared" si="2"/>
        <v>7</v>
      </c>
      <c r="Q37" s="16">
        <f t="shared" si="2"/>
        <v>2</v>
      </c>
      <c r="R37" s="16">
        <f t="shared" si="2"/>
        <v>14</v>
      </c>
      <c r="S37" s="16">
        <f t="shared" si="2"/>
        <v>7</v>
      </c>
      <c r="T37" s="16">
        <f t="shared" si="2"/>
        <v>2</v>
      </c>
      <c r="U37" s="16">
        <f t="shared" ref="U37:Z37" si="3">SUM(U14:U36)</f>
        <v>14</v>
      </c>
      <c r="V37" s="16">
        <f t="shared" si="3"/>
        <v>7</v>
      </c>
      <c r="W37" s="16">
        <f t="shared" si="3"/>
        <v>2</v>
      </c>
      <c r="X37" s="16">
        <f t="shared" si="3"/>
        <v>14</v>
      </c>
      <c r="Y37" s="16">
        <f t="shared" si="3"/>
        <v>7</v>
      </c>
      <c r="Z37" s="16">
        <f t="shared" si="3"/>
        <v>2</v>
      </c>
      <c r="AA37" s="16">
        <f t="shared" ref="AA37:AF37" si="4">SUM(AA14:AA36)</f>
        <v>14</v>
      </c>
      <c r="AB37" s="16">
        <f t="shared" si="4"/>
        <v>7</v>
      </c>
      <c r="AC37" s="16">
        <f t="shared" si="4"/>
        <v>2</v>
      </c>
      <c r="AD37" s="16">
        <f t="shared" si="4"/>
        <v>14</v>
      </c>
      <c r="AE37" s="16">
        <f t="shared" si="4"/>
        <v>7</v>
      </c>
      <c r="AF37" s="16">
        <f t="shared" si="4"/>
        <v>2</v>
      </c>
      <c r="AG37" s="16">
        <f t="shared" ref="AG37:AL37" si="5">SUM(AG14:AG36)</f>
        <v>14</v>
      </c>
      <c r="AH37" s="16">
        <f t="shared" si="5"/>
        <v>7</v>
      </c>
      <c r="AI37" s="16">
        <f t="shared" si="5"/>
        <v>2</v>
      </c>
      <c r="AJ37" s="16">
        <f t="shared" si="5"/>
        <v>14</v>
      </c>
      <c r="AK37" s="16">
        <f t="shared" si="5"/>
        <v>7</v>
      </c>
      <c r="AL37" s="16">
        <f t="shared" si="5"/>
        <v>2</v>
      </c>
      <c r="AM37" s="16">
        <f t="shared" ref="AM37:AR37" si="6">SUM(AM14:AM36)</f>
        <v>14</v>
      </c>
      <c r="AN37" s="16">
        <f t="shared" si="6"/>
        <v>7</v>
      </c>
      <c r="AO37" s="16">
        <f t="shared" si="6"/>
        <v>2</v>
      </c>
      <c r="AP37" s="16">
        <f t="shared" si="6"/>
        <v>14</v>
      </c>
      <c r="AQ37" s="16">
        <f t="shared" si="6"/>
        <v>7</v>
      </c>
      <c r="AR37" s="16">
        <f t="shared" si="6"/>
        <v>2</v>
      </c>
      <c r="AS37" s="16">
        <f t="shared" ref="AS37:AX37" si="7">SUM(AS14:AS36)</f>
        <v>14</v>
      </c>
      <c r="AT37" s="16">
        <f t="shared" si="7"/>
        <v>7</v>
      </c>
      <c r="AU37" s="16">
        <f t="shared" si="7"/>
        <v>2</v>
      </c>
      <c r="AV37" s="16">
        <f t="shared" si="7"/>
        <v>14</v>
      </c>
      <c r="AW37" s="16">
        <f t="shared" si="7"/>
        <v>7</v>
      </c>
      <c r="AX37" s="16">
        <f t="shared" si="7"/>
        <v>2</v>
      </c>
      <c r="AY37" s="16">
        <f t="shared" ref="AY37:BD37" si="8">SUM(AY14:AY36)</f>
        <v>14</v>
      </c>
      <c r="AZ37" s="16">
        <f t="shared" si="8"/>
        <v>7</v>
      </c>
      <c r="BA37" s="16">
        <f t="shared" si="8"/>
        <v>2</v>
      </c>
      <c r="BB37" s="16">
        <f t="shared" si="8"/>
        <v>14</v>
      </c>
      <c r="BC37" s="16">
        <f t="shared" si="8"/>
        <v>7</v>
      </c>
      <c r="BD37" s="16">
        <f t="shared" si="8"/>
        <v>2</v>
      </c>
      <c r="BE37" s="16">
        <f t="shared" ref="BE37:BJ37" si="9">SUM(BE14:BE36)</f>
        <v>14</v>
      </c>
      <c r="BF37" s="16">
        <f t="shared" si="9"/>
        <v>7</v>
      </c>
      <c r="BG37" s="16">
        <f t="shared" si="9"/>
        <v>2</v>
      </c>
      <c r="BH37" s="16">
        <f t="shared" si="9"/>
        <v>14</v>
      </c>
      <c r="BI37" s="16">
        <f t="shared" si="9"/>
        <v>7</v>
      </c>
      <c r="BJ37" s="16">
        <f t="shared" si="9"/>
        <v>2</v>
      </c>
      <c r="BK37" s="16">
        <f t="shared" ref="BK37:BP37" si="10">SUM(BK14:BK36)</f>
        <v>14</v>
      </c>
      <c r="BL37" s="16">
        <f t="shared" si="10"/>
        <v>7</v>
      </c>
      <c r="BM37" s="16">
        <f t="shared" si="10"/>
        <v>2</v>
      </c>
      <c r="BN37" s="16">
        <f t="shared" si="10"/>
        <v>14</v>
      </c>
      <c r="BO37" s="16">
        <f t="shared" si="10"/>
        <v>7</v>
      </c>
      <c r="BP37" s="16">
        <f t="shared" si="10"/>
        <v>2</v>
      </c>
      <c r="BQ37" s="16">
        <f t="shared" ref="BQ37:BV37" si="11">SUM(BQ14:BQ36)</f>
        <v>14</v>
      </c>
      <c r="BR37" s="16">
        <f t="shared" si="11"/>
        <v>7</v>
      </c>
      <c r="BS37" s="16">
        <f t="shared" si="11"/>
        <v>2</v>
      </c>
      <c r="BT37" s="16">
        <f t="shared" si="11"/>
        <v>14</v>
      </c>
      <c r="BU37" s="16">
        <f t="shared" si="11"/>
        <v>7</v>
      </c>
      <c r="BV37" s="16">
        <f t="shared" si="11"/>
        <v>2</v>
      </c>
      <c r="BW37" s="16">
        <f t="shared" ref="BW37:CB37" si="12">SUM(BW14:BW36)</f>
        <v>14</v>
      </c>
      <c r="BX37" s="16">
        <f t="shared" si="12"/>
        <v>7</v>
      </c>
      <c r="BY37" s="16">
        <f t="shared" si="12"/>
        <v>2</v>
      </c>
      <c r="BZ37" s="16">
        <f t="shared" si="12"/>
        <v>14</v>
      </c>
      <c r="CA37" s="16">
        <f t="shared" si="12"/>
        <v>7</v>
      </c>
      <c r="CB37" s="16">
        <f t="shared" si="12"/>
        <v>2</v>
      </c>
      <c r="CC37" s="16">
        <f t="shared" ref="CC37:CH37" si="13">SUM(CC14:CC36)</f>
        <v>14</v>
      </c>
      <c r="CD37" s="16">
        <f t="shared" si="13"/>
        <v>7</v>
      </c>
      <c r="CE37" s="16">
        <f t="shared" si="13"/>
        <v>2</v>
      </c>
      <c r="CF37" s="16">
        <f t="shared" si="13"/>
        <v>14</v>
      </c>
      <c r="CG37" s="16">
        <f t="shared" si="13"/>
        <v>7</v>
      </c>
      <c r="CH37" s="16">
        <f t="shared" si="13"/>
        <v>2</v>
      </c>
      <c r="CI37" s="16">
        <f t="shared" ref="CI37:CN37" si="14">SUM(CI14:CI36)</f>
        <v>14</v>
      </c>
      <c r="CJ37" s="16">
        <f t="shared" si="14"/>
        <v>7</v>
      </c>
      <c r="CK37" s="16">
        <f t="shared" si="14"/>
        <v>2</v>
      </c>
      <c r="CL37" s="16">
        <f t="shared" si="14"/>
        <v>14</v>
      </c>
      <c r="CM37" s="16">
        <f t="shared" si="14"/>
        <v>7</v>
      </c>
      <c r="CN37" s="16">
        <f t="shared" si="14"/>
        <v>2</v>
      </c>
      <c r="CO37" s="16">
        <f t="shared" ref="CO37:CT37" si="15">SUM(CO14:CO36)</f>
        <v>14</v>
      </c>
      <c r="CP37" s="16">
        <f t="shared" si="15"/>
        <v>7</v>
      </c>
      <c r="CQ37" s="16">
        <f t="shared" si="15"/>
        <v>2</v>
      </c>
      <c r="CR37" s="16">
        <f t="shared" si="15"/>
        <v>14</v>
      </c>
      <c r="CS37" s="16">
        <f t="shared" si="15"/>
        <v>7</v>
      </c>
      <c r="CT37" s="16">
        <f t="shared" si="15"/>
        <v>2</v>
      </c>
      <c r="CU37" s="16">
        <f t="shared" ref="CU37:CZ37" si="16">SUM(CU14:CU36)</f>
        <v>14</v>
      </c>
      <c r="CV37" s="16">
        <f t="shared" si="16"/>
        <v>7</v>
      </c>
      <c r="CW37" s="16">
        <f t="shared" si="16"/>
        <v>2</v>
      </c>
      <c r="CX37" s="16">
        <f t="shared" si="16"/>
        <v>14</v>
      </c>
      <c r="CY37" s="16">
        <f t="shared" si="16"/>
        <v>7</v>
      </c>
      <c r="CZ37" s="16">
        <f t="shared" si="16"/>
        <v>2</v>
      </c>
      <c r="DA37" s="16">
        <f t="shared" ref="DA37:DF37" si="17">SUM(DA14:DA36)</f>
        <v>14</v>
      </c>
      <c r="DB37" s="16">
        <f t="shared" si="17"/>
        <v>7</v>
      </c>
      <c r="DC37" s="16">
        <f t="shared" si="17"/>
        <v>2</v>
      </c>
      <c r="DD37" s="16">
        <f t="shared" si="17"/>
        <v>14</v>
      </c>
      <c r="DE37" s="16">
        <f t="shared" si="17"/>
        <v>7</v>
      </c>
      <c r="DF37" s="16">
        <f t="shared" si="17"/>
        <v>2</v>
      </c>
      <c r="DG37" s="16">
        <f t="shared" ref="DG37:DL37" si="18">SUM(DG14:DG36)</f>
        <v>14</v>
      </c>
      <c r="DH37" s="16">
        <f t="shared" si="18"/>
        <v>7</v>
      </c>
      <c r="DI37" s="16">
        <f t="shared" si="18"/>
        <v>2</v>
      </c>
      <c r="DJ37" s="16">
        <f t="shared" si="18"/>
        <v>14</v>
      </c>
      <c r="DK37" s="16">
        <f t="shared" si="18"/>
        <v>7</v>
      </c>
      <c r="DL37" s="16">
        <f t="shared" si="18"/>
        <v>2</v>
      </c>
      <c r="DM37" s="16">
        <f t="shared" ref="DM37:DR37" si="19">SUM(DM14:DM36)</f>
        <v>14</v>
      </c>
      <c r="DN37" s="16">
        <f t="shared" si="19"/>
        <v>7</v>
      </c>
      <c r="DO37" s="16">
        <f t="shared" si="19"/>
        <v>2</v>
      </c>
      <c r="DP37" s="16">
        <f t="shared" si="19"/>
        <v>14</v>
      </c>
      <c r="DQ37" s="16">
        <f t="shared" si="19"/>
        <v>7</v>
      </c>
      <c r="DR37" s="16">
        <f t="shared" si="19"/>
        <v>2</v>
      </c>
      <c r="DS37" s="16">
        <f t="shared" ref="DS37:DX37" si="20">SUM(DS14:DS36)</f>
        <v>14</v>
      </c>
      <c r="DT37" s="16">
        <f t="shared" si="20"/>
        <v>7</v>
      </c>
      <c r="DU37" s="16">
        <f t="shared" si="20"/>
        <v>2</v>
      </c>
      <c r="DV37" s="16">
        <f t="shared" si="20"/>
        <v>14</v>
      </c>
      <c r="DW37" s="16">
        <f t="shared" si="20"/>
        <v>7</v>
      </c>
      <c r="DX37" s="16">
        <f t="shared" si="20"/>
        <v>2</v>
      </c>
      <c r="DY37" s="16">
        <f t="shared" ref="DY37:ED37" si="21">SUM(DY14:DY36)</f>
        <v>14</v>
      </c>
      <c r="DZ37" s="16">
        <f t="shared" si="21"/>
        <v>7</v>
      </c>
      <c r="EA37" s="16">
        <f t="shared" si="21"/>
        <v>2</v>
      </c>
      <c r="EB37" s="16">
        <f t="shared" si="21"/>
        <v>14</v>
      </c>
      <c r="EC37" s="16">
        <f t="shared" si="21"/>
        <v>7</v>
      </c>
      <c r="ED37" s="16">
        <f t="shared" si="21"/>
        <v>2</v>
      </c>
      <c r="EE37" s="16">
        <f t="shared" ref="EE37:EJ37" si="22">SUM(EE14:EE36)</f>
        <v>14</v>
      </c>
      <c r="EF37" s="16">
        <f t="shared" si="22"/>
        <v>7</v>
      </c>
      <c r="EG37" s="16">
        <f t="shared" si="22"/>
        <v>2</v>
      </c>
      <c r="EH37" s="16">
        <f t="shared" si="22"/>
        <v>14</v>
      </c>
      <c r="EI37" s="16">
        <f t="shared" si="22"/>
        <v>7</v>
      </c>
      <c r="EJ37" s="16">
        <f t="shared" si="22"/>
        <v>2</v>
      </c>
      <c r="EK37" s="16">
        <f t="shared" ref="EK37:EP37" si="23">SUM(EK14:EK36)</f>
        <v>14</v>
      </c>
      <c r="EL37" s="16">
        <f t="shared" si="23"/>
        <v>7</v>
      </c>
      <c r="EM37" s="16">
        <f t="shared" si="23"/>
        <v>2</v>
      </c>
      <c r="EN37" s="16">
        <f t="shared" si="23"/>
        <v>14</v>
      </c>
      <c r="EO37" s="16">
        <f t="shared" si="23"/>
        <v>7</v>
      </c>
      <c r="EP37" s="16">
        <f t="shared" si="23"/>
        <v>2</v>
      </c>
      <c r="EQ37" s="16">
        <f t="shared" ref="EQ37:EV37" si="24">SUM(EQ14:EQ36)</f>
        <v>14</v>
      </c>
      <c r="ER37" s="16">
        <f t="shared" si="24"/>
        <v>7</v>
      </c>
      <c r="ES37" s="16">
        <f t="shared" si="24"/>
        <v>2</v>
      </c>
      <c r="ET37" s="16">
        <f t="shared" si="24"/>
        <v>14</v>
      </c>
      <c r="EU37" s="16">
        <f t="shared" si="24"/>
        <v>7</v>
      </c>
      <c r="EV37" s="16">
        <f t="shared" si="24"/>
        <v>2</v>
      </c>
      <c r="EW37" s="16">
        <f t="shared" ref="EW37:FB37" si="25">SUM(EW14:EW36)</f>
        <v>14</v>
      </c>
      <c r="EX37" s="16">
        <f t="shared" si="25"/>
        <v>7</v>
      </c>
      <c r="EY37" s="16">
        <f t="shared" si="25"/>
        <v>2</v>
      </c>
      <c r="EZ37" s="16">
        <f t="shared" si="25"/>
        <v>14</v>
      </c>
      <c r="FA37" s="16">
        <f t="shared" si="25"/>
        <v>7</v>
      </c>
      <c r="FB37" s="16">
        <f t="shared" si="25"/>
        <v>2</v>
      </c>
      <c r="FC37" s="16">
        <f t="shared" ref="FC37:FH37" si="26">SUM(FC14:FC36)</f>
        <v>14</v>
      </c>
      <c r="FD37" s="16">
        <f t="shared" si="26"/>
        <v>7</v>
      </c>
      <c r="FE37" s="16">
        <f t="shared" si="26"/>
        <v>2</v>
      </c>
      <c r="FF37" s="16">
        <f t="shared" si="26"/>
        <v>14</v>
      </c>
      <c r="FG37" s="16">
        <f t="shared" si="26"/>
        <v>7</v>
      </c>
      <c r="FH37" s="16">
        <f t="shared" si="26"/>
        <v>2</v>
      </c>
      <c r="FI37" s="16">
        <f t="shared" ref="FI37:FK37" si="27">SUM(FI14:FI36)</f>
        <v>14</v>
      </c>
      <c r="FJ37" s="16">
        <f t="shared" si="27"/>
        <v>7</v>
      </c>
      <c r="FK37" s="16">
        <f t="shared" si="27"/>
        <v>2</v>
      </c>
      <c r="FM37" s="69"/>
      <c r="FN37" s="69"/>
      <c r="FO37" s="69"/>
      <c r="FP37" s="69"/>
      <c r="FQ37" s="69"/>
      <c r="FR37" s="69"/>
    </row>
    <row r="38" spans="1:167">
      <c r="A38" s="19" t="s">
        <v>206</v>
      </c>
      <c r="B38" s="20"/>
      <c r="C38" s="21">
        <f t="shared" ref="C38:H38" si="28">C37/23%</f>
        <v>60.8695652173913</v>
      </c>
      <c r="D38" s="21">
        <f t="shared" si="28"/>
        <v>30.4347826086957</v>
      </c>
      <c r="E38" s="21">
        <f t="shared" si="28"/>
        <v>8.69565217391304</v>
      </c>
      <c r="F38" s="21">
        <f t="shared" si="28"/>
        <v>60.8695652173913</v>
      </c>
      <c r="G38" s="21">
        <f t="shared" si="28"/>
        <v>30.4347826086957</v>
      </c>
      <c r="H38" s="21">
        <f t="shared" si="28"/>
        <v>8.69565217391304</v>
      </c>
      <c r="I38" s="21">
        <f t="shared" ref="I38:N38" si="29">I37/23%</f>
        <v>60.8695652173913</v>
      </c>
      <c r="J38" s="21">
        <f t="shared" si="29"/>
        <v>30.4347826086957</v>
      </c>
      <c r="K38" s="21">
        <f t="shared" si="29"/>
        <v>8.69565217391304</v>
      </c>
      <c r="L38" s="21">
        <f t="shared" si="29"/>
        <v>60.8695652173913</v>
      </c>
      <c r="M38" s="21">
        <f t="shared" si="29"/>
        <v>30.4347826086957</v>
      </c>
      <c r="N38" s="21">
        <f t="shared" si="29"/>
        <v>8.69565217391304</v>
      </c>
      <c r="O38" s="21">
        <f t="shared" ref="O38:T38" si="30">O37/23%</f>
        <v>60.8695652173913</v>
      </c>
      <c r="P38" s="21">
        <f t="shared" si="30"/>
        <v>30.4347826086957</v>
      </c>
      <c r="Q38" s="21">
        <f t="shared" si="30"/>
        <v>8.69565217391304</v>
      </c>
      <c r="R38" s="21">
        <f t="shared" si="30"/>
        <v>60.8695652173913</v>
      </c>
      <c r="S38" s="21">
        <f t="shared" si="30"/>
        <v>30.4347826086957</v>
      </c>
      <c r="T38" s="21">
        <f t="shared" si="30"/>
        <v>8.69565217391304</v>
      </c>
      <c r="U38" s="21">
        <f t="shared" ref="U38:Z38" si="31">U37/23%</f>
        <v>60.8695652173913</v>
      </c>
      <c r="V38" s="21">
        <f t="shared" si="31"/>
        <v>30.4347826086957</v>
      </c>
      <c r="W38" s="21">
        <f t="shared" si="31"/>
        <v>8.69565217391304</v>
      </c>
      <c r="X38" s="21">
        <f t="shared" si="31"/>
        <v>60.8695652173913</v>
      </c>
      <c r="Y38" s="21">
        <f t="shared" si="31"/>
        <v>30.4347826086957</v>
      </c>
      <c r="Z38" s="21">
        <f t="shared" si="31"/>
        <v>8.69565217391304</v>
      </c>
      <c r="AA38" s="21">
        <f t="shared" ref="AA38:AF38" si="32">AA37/23%</f>
        <v>60.8695652173913</v>
      </c>
      <c r="AB38" s="21">
        <f t="shared" si="32"/>
        <v>30.4347826086957</v>
      </c>
      <c r="AC38" s="21">
        <f t="shared" si="32"/>
        <v>8.69565217391304</v>
      </c>
      <c r="AD38" s="21">
        <f t="shared" si="32"/>
        <v>60.8695652173913</v>
      </c>
      <c r="AE38" s="21">
        <f t="shared" si="32"/>
        <v>30.4347826086957</v>
      </c>
      <c r="AF38" s="21">
        <f t="shared" si="32"/>
        <v>8.69565217391304</v>
      </c>
      <c r="AG38" s="21">
        <f t="shared" ref="AG38:AL38" si="33">AG37/23%</f>
        <v>60.8695652173913</v>
      </c>
      <c r="AH38" s="21">
        <f t="shared" si="33"/>
        <v>30.4347826086957</v>
      </c>
      <c r="AI38" s="21">
        <f t="shared" si="33"/>
        <v>8.69565217391304</v>
      </c>
      <c r="AJ38" s="21">
        <f t="shared" si="33"/>
        <v>60.8695652173913</v>
      </c>
      <c r="AK38" s="21">
        <f t="shared" si="33"/>
        <v>30.4347826086957</v>
      </c>
      <c r="AL38" s="21">
        <f t="shared" si="33"/>
        <v>8.69565217391304</v>
      </c>
      <c r="AM38" s="21">
        <f t="shared" ref="AM38:AR38" si="34">AM37/23%</f>
        <v>60.8695652173913</v>
      </c>
      <c r="AN38" s="21">
        <f t="shared" si="34"/>
        <v>30.4347826086957</v>
      </c>
      <c r="AO38" s="21">
        <f t="shared" si="34"/>
        <v>8.69565217391304</v>
      </c>
      <c r="AP38" s="21">
        <f t="shared" si="34"/>
        <v>60.8695652173913</v>
      </c>
      <c r="AQ38" s="21">
        <f t="shared" si="34"/>
        <v>30.4347826086957</v>
      </c>
      <c r="AR38" s="21">
        <f t="shared" si="34"/>
        <v>8.69565217391304</v>
      </c>
      <c r="AS38" s="21">
        <f t="shared" ref="AS38:AX38" si="35">AS37/23%</f>
        <v>60.8695652173913</v>
      </c>
      <c r="AT38" s="21">
        <f t="shared" si="35"/>
        <v>30.4347826086957</v>
      </c>
      <c r="AU38" s="21">
        <f t="shared" si="35"/>
        <v>8.69565217391304</v>
      </c>
      <c r="AV38" s="21">
        <f t="shared" si="35"/>
        <v>60.8695652173913</v>
      </c>
      <c r="AW38" s="21">
        <f t="shared" si="35"/>
        <v>30.4347826086957</v>
      </c>
      <c r="AX38" s="21">
        <f t="shared" si="35"/>
        <v>8.69565217391304</v>
      </c>
      <c r="AY38" s="21">
        <f t="shared" ref="AY38:BD38" si="36">AY37/23%</f>
        <v>60.8695652173913</v>
      </c>
      <c r="AZ38" s="21">
        <f t="shared" si="36"/>
        <v>30.4347826086957</v>
      </c>
      <c r="BA38" s="21">
        <f t="shared" si="36"/>
        <v>8.69565217391304</v>
      </c>
      <c r="BB38" s="21">
        <f t="shared" si="36"/>
        <v>60.8695652173913</v>
      </c>
      <c r="BC38" s="21">
        <f t="shared" si="36"/>
        <v>30.4347826086957</v>
      </c>
      <c r="BD38" s="21">
        <f t="shared" si="36"/>
        <v>8.69565217391304</v>
      </c>
      <c r="BE38" s="21">
        <f t="shared" ref="BE38:BJ38" si="37">BE37/23%</f>
        <v>60.8695652173913</v>
      </c>
      <c r="BF38" s="21">
        <f t="shared" si="37"/>
        <v>30.4347826086957</v>
      </c>
      <c r="BG38" s="21">
        <f t="shared" si="37"/>
        <v>8.69565217391304</v>
      </c>
      <c r="BH38" s="21">
        <f t="shared" si="37"/>
        <v>60.8695652173913</v>
      </c>
      <c r="BI38" s="21">
        <f t="shared" si="37"/>
        <v>30.4347826086957</v>
      </c>
      <c r="BJ38" s="21">
        <f t="shared" si="37"/>
        <v>8.69565217391304</v>
      </c>
      <c r="BK38" s="21">
        <f t="shared" ref="BK38:BP38" si="38">BK37/23%</f>
        <v>60.8695652173913</v>
      </c>
      <c r="BL38" s="21">
        <f t="shared" si="38"/>
        <v>30.4347826086957</v>
      </c>
      <c r="BM38" s="21">
        <f t="shared" si="38"/>
        <v>8.69565217391304</v>
      </c>
      <c r="BN38" s="21">
        <f t="shared" si="38"/>
        <v>60.8695652173913</v>
      </c>
      <c r="BO38" s="21">
        <f t="shared" si="38"/>
        <v>30.4347826086957</v>
      </c>
      <c r="BP38" s="21">
        <f t="shared" si="38"/>
        <v>8.69565217391304</v>
      </c>
      <c r="BQ38" s="21">
        <f t="shared" ref="BQ38:BV38" si="39">BQ37/23%</f>
        <v>60.8695652173913</v>
      </c>
      <c r="BR38" s="21">
        <f t="shared" si="39"/>
        <v>30.4347826086957</v>
      </c>
      <c r="BS38" s="21">
        <f t="shared" si="39"/>
        <v>8.69565217391304</v>
      </c>
      <c r="BT38" s="21">
        <f t="shared" si="39"/>
        <v>60.8695652173913</v>
      </c>
      <c r="BU38" s="21">
        <f t="shared" si="39"/>
        <v>30.4347826086957</v>
      </c>
      <c r="BV38" s="21">
        <f t="shared" si="39"/>
        <v>8.69565217391304</v>
      </c>
      <c r="BW38" s="21">
        <f t="shared" ref="BW38:CB38" si="40">BW37/23%</f>
        <v>60.8695652173913</v>
      </c>
      <c r="BX38" s="21">
        <f t="shared" si="40"/>
        <v>30.4347826086957</v>
      </c>
      <c r="BY38" s="21">
        <f t="shared" si="40"/>
        <v>8.69565217391304</v>
      </c>
      <c r="BZ38" s="21">
        <f t="shared" si="40"/>
        <v>60.8695652173913</v>
      </c>
      <c r="CA38" s="21">
        <f t="shared" si="40"/>
        <v>30.4347826086957</v>
      </c>
      <c r="CB38" s="21">
        <f t="shared" si="40"/>
        <v>8.69565217391304</v>
      </c>
      <c r="CC38" s="21">
        <f t="shared" ref="CC38:CH38" si="41">CC37/23%</f>
        <v>60.8695652173913</v>
      </c>
      <c r="CD38" s="21">
        <f t="shared" si="41"/>
        <v>30.4347826086957</v>
      </c>
      <c r="CE38" s="21">
        <f t="shared" si="41"/>
        <v>8.69565217391304</v>
      </c>
      <c r="CF38" s="21">
        <f t="shared" si="41"/>
        <v>60.8695652173913</v>
      </c>
      <c r="CG38" s="21">
        <f t="shared" si="41"/>
        <v>30.4347826086957</v>
      </c>
      <c r="CH38" s="21">
        <f t="shared" si="41"/>
        <v>8.69565217391304</v>
      </c>
      <c r="CI38" s="21">
        <f t="shared" ref="CI38:CN38" si="42">CI37/23%</f>
        <v>60.8695652173913</v>
      </c>
      <c r="CJ38" s="21">
        <f t="shared" si="42"/>
        <v>30.4347826086957</v>
      </c>
      <c r="CK38" s="21">
        <f t="shared" si="42"/>
        <v>8.69565217391304</v>
      </c>
      <c r="CL38" s="21">
        <f t="shared" si="42"/>
        <v>60.8695652173913</v>
      </c>
      <c r="CM38" s="21">
        <f t="shared" si="42"/>
        <v>30.4347826086957</v>
      </c>
      <c r="CN38" s="21">
        <f t="shared" si="42"/>
        <v>8.69565217391304</v>
      </c>
      <c r="CO38" s="21">
        <f t="shared" ref="CO38:CT38" si="43">CO37/23%</f>
        <v>60.8695652173913</v>
      </c>
      <c r="CP38" s="21">
        <f t="shared" si="43"/>
        <v>30.4347826086957</v>
      </c>
      <c r="CQ38" s="21">
        <f t="shared" si="43"/>
        <v>8.69565217391304</v>
      </c>
      <c r="CR38" s="21">
        <f t="shared" si="43"/>
        <v>60.8695652173913</v>
      </c>
      <c r="CS38" s="21">
        <f t="shared" si="43"/>
        <v>30.4347826086957</v>
      </c>
      <c r="CT38" s="21">
        <f t="shared" si="43"/>
        <v>8.69565217391304</v>
      </c>
      <c r="CU38" s="21">
        <f t="shared" ref="CU38:CZ38" si="44">CU37/23%</f>
        <v>60.8695652173913</v>
      </c>
      <c r="CV38" s="21">
        <f t="shared" si="44"/>
        <v>30.4347826086957</v>
      </c>
      <c r="CW38" s="21">
        <f t="shared" si="44"/>
        <v>8.69565217391304</v>
      </c>
      <c r="CX38" s="21">
        <f t="shared" si="44"/>
        <v>60.8695652173913</v>
      </c>
      <c r="CY38" s="21">
        <f t="shared" si="44"/>
        <v>30.4347826086957</v>
      </c>
      <c r="CZ38" s="21">
        <f t="shared" si="44"/>
        <v>8.69565217391304</v>
      </c>
      <c r="DA38" s="21">
        <f t="shared" ref="DA38:DF38" si="45">DA37/23%</f>
        <v>60.8695652173913</v>
      </c>
      <c r="DB38" s="21">
        <f t="shared" si="45"/>
        <v>30.4347826086957</v>
      </c>
      <c r="DC38" s="21">
        <f t="shared" si="45"/>
        <v>8.69565217391304</v>
      </c>
      <c r="DD38" s="21">
        <f t="shared" si="45"/>
        <v>60.8695652173913</v>
      </c>
      <c r="DE38" s="21">
        <f t="shared" si="45"/>
        <v>30.4347826086957</v>
      </c>
      <c r="DF38" s="21">
        <f t="shared" si="45"/>
        <v>8.69565217391304</v>
      </c>
      <c r="DG38" s="21">
        <f t="shared" ref="DG38:DL38" si="46">DG37/23%</f>
        <v>60.8695652173913</v>
      </c>
      <c r="DH38" s="21">
        <f t="shared" si="46"/>
        <v>30.4347826086957</v>
      </c>
      <c r="DI38" s="21">
        <f t="shared" si="46"/>
        <v>8.69565217391304</v>
      </c>
      <c r="DJ38" s="21">
        <f t="shared" si="46"/>
        <v>60.8695652173913</v>
      </c>
      <c r="DK38" s="21">
        <f t="shared" si="46"/>
        <v>30.4347826086957</v>
      </c>
      <c r="DL38" s="21">
        <f t="shared" si="46"/>
        <v>8.69565217391304</v>
      </c>
      <c r="DM38" s="21">
        <f t="shared" ref="DM38:DR38" si="47">DM37/23%</f>
        <v>60.8695652173913</v>
      </c>
      <c r="DN38" s="21">
        <f t="shared" si="47"/>
        <v>30.4347826086957</v>
      </c>
      <c r="DO38" s="21">
        <f t="shared" si="47"/>
        <v>8.69565217391304</v>
      </c>
      <c r="DP38" s="21">
        <f t="shared" si="47"/>
        <v>60.8695652173913</v>
      </c>
      <c r="DQ38" s="21">
        <f t="shared" si="47"/>
        <v>30.4347826086957</v>
      </c>
      <c r="DR38" s="21">
        <f t="shared" si="47"/>
        <v>8.69565217391304</v>
      </c>
      <c r="DS38" s="21">
        <f t="shared" ref="DS38:DX38" si="48">DS37/23%</f>
        <v>60.8695652173913</v>
      </c>
      <c r="DT38" s="21">
        <f t="shared" si="48"/>
        <v>30.4347826086957</v>
      </c>
      <c r="DU38" s="21">
        <f t="shared" si="48"/>
        <v>8.69565217391304</v>
      </c>
      <c r="DV38" s="21">
        <f t="shared" si="48"/>
        <v>60.8695652173913</v>
      </c>
      <c r="DW38" s="21">
        <f t="shared" si="48"/>
        <v>30.4347826086957</v>
      </c>
      <c r="DX38" s="21">
        <f t="shared" si="48"/>
        <v>8.69565217391304</v>
      </c>
      <c r="DY38" s="21">
        <f t="shared" ref="DY38:ED38" si="49">DY37/23%</f>
        <v>60.8695652173913</v>
      </c>
      <c r="DZ38" s="21">
        <f t="shared" si="49"/>
        <v>30.4347826086957</v>
      </c>
      <c r="EA38" s="21">
        <f t="shared" si="49"/>
        <v>8.69565217391304</v>
      </c>
      <c r="EB38" s="21">
        <f t="shared" si="49"/>
        <v>60.8695652173913</v>
      </c>
      <c r="EC38" s="21">
        <f t="shared" si="49"/>
        <v>30.4347826086957</v>
      </c>
      <c r="ED38" s="21">
        <f t="shared" si="49"/>
        <v>8.69565217391304</v>
      </c>
      <c r="EE38" s="21">
        <f t="shared" ref="EE38:EJ38" si="50">EE37/23%</f>
        <v>60.8695652173913</v>
      </c>
      <c r="EF38" s="21">
        <f t="shared" si="50"/>
        <v>30.4347826086957</v>
      </c>
      <c r="EG38" s="21">
        <f t="shared" si="50"/>
        <v>8.69565217391304</v>
      </c>
      <c r="EH38" s="21">
        <f t="shared" si="50"/>
        <v>60.8695652173913</v>
      </c>
      <c r="EI38" s="21">
        <f t="shared" si="50"/>
        <v>30.4347826086957</v>
      </c>
      <c r="EJ38" s="21">
        <f t="shared" si="50"/>
        <v>8.69565217391304</v>
      </c>
      <c r="EK38" s="21">
        <f t="shared" ref="EK38:EP38" si="51">EK37/23%</f>
        <v>60.8695652173913</v>
      </c>
      <c r="EL38" s="21">
        <f t="shared" si="51"/>
        <v>30.4347826086957</v>
      </c>
      <c r="EM38" s="21">
        <f t="shared" si="51"/>
        <v>8.69565217391304</v>
      </c>
      <c r="EN38" s="21">
        <f t="shared" si="51"/>
        <v>60.8695652173913</v>
      </c>
      <c r="EO38" s="21">
        <f t="shared" si="51"/>
        <v>30.4347826086957</v>
      </c>
      <c r="EP38" s="21">
        <f t="shared" si="51"/>
        <v>8.69565217391304</v>
      </c>
      <c r="EQ38" s="21">
        <f t="shared" ref="EQ38:EV38" si="52">EQ37/23%</f>
        <v>60.8695652173913</v>
      </c>
      <c r="ER38" s="21">
        <f t="shared" si="52"/>
        <v>30.4347826086957</v>
      </c>
      <c r="ES38" s="21">
        <f t="shared" si="52"/>
        <v>8.69565217391304</v>
      </c>
      <c r="ET38" s="21">
        <f t="shared" si="52"/>
        <v>60.8695652173913</v>
      </c>
      <c r="EU38" s="21">
        <f t="shared" si="52"/>
        <v>30.4347826086957</v>
      </c>
      <c r="EV38" s="21">
        <f t="shared" si="52"/>
        <v>8.69565217391304</v>
      </c>
      <c r="EW38" s="21">
        <f t="shared" ref="EW38:FB38" si="53">EW37/23%</f>
        <v>60.8695652173913</v>
      </c>
      <c r="EX38" s="21">
        <f t="shared" si="53"/>
        <v>30.4347826086957</v>
      </c>
      <c r="EY38" s="21">
        <f t="shared" si="53"/>
        <v>8.69565217391304</v>
      </c>
      <c r="EZ38" s="21">
        <f t="shared" si="53"/>
        <v>60.8695652173913</v>
      </c>
      <c r="FA38" s="21">
        <f t="shared" si="53"/>
        <v>30.4347826086957</v>
      </c>
      <c r="FB38" s="21">
        <f t="shared" si="53"/>
        <v>8.69565217391304</v>
      </c>
      <c r="FC38" s="21">
        <f t="shared" ref="FC38:FH38" si="54">FC37/23%</f>
        <v>60.8695652173913</v>
      </c>
      <c r="FD38" s="21">
        <f t="shared" si="54"/>
        <v>30.4347826086957</v>
      </c>
      <c r="FE38" s="21">
        <f t="shared" si="54"/>
        <v>8.69565217391304</v>
      </c>
      <c r="FF38" s="21">
        <f t="shared" si="54"/>
        <v>60.8695652173913</v>
      </c>
      <c r="FG38" s="21">
        <f t="shared" si="54"/>
        <v>30.4347826086957</v>
      </c>
      <c r="FH38" s="21">
        <f t="shared" si="54"/>
        <v>8.69565217391304</v>
      </c>
      <c r="FI38" s="21">
        <f t="shared" ref="FI38:FK38" si="55">FI37/23%</f>
        <v>60.8695652173913</v>
      </c>
      <c r="FJ38" s="21">
        <f t="shared" si="55"/>
        <v>30.4347826086957</v>
      </c>
      <c r="FK38" s="21">
        <f t="shared" si="55"/>
        <v>8.69565217391304</v>
      </c>
    </row>
    <row r="40" ht="39" customHeight="1" spans="2:9">
      <c r="B40" s="113" t="s">
        <v>207</v>
      </c>
      <c r="C40" s="114"/>
      <c r="D40" s="114"/>
      <c r="E40" s="115"/>
      <c r="F40" s="116"/>
      <c r="G40" s="116"/>
      <c r="H40" s="116"/>
      <c r="I40" s="116"/>
    </row>
    <row r="41" spans="2:5">
      <c r="B41" s="15" t="s">
        <v>208</v>
      </c>
      <c r="C41" s="117" t="s">
        <v>726</v>
      </c>
      <c r="D41" s="118">
        <v>14</v>
      </c>
      <c r="E41" s="119">
        <f>(C38+F38+I38+L38+O38)/5</f>
        <v>60.8695652173913</v>
      </c>
    </row>
    <row r="42" customHeight="1" spans="2:5">
      <c r="B42" s="15" t="s">
        <v>210</v>
      </c>
      <c r="C42" s="120" t="s">
        <v>726</v>
      </c>
      <c r="D42" s="121">
        <v>7</v>
      </c>
      <c r="E42" s="122">
        <f>(D38+G38+J38+M38+P38)/5</f>
        <v>30.4347826086956</v>
      </c>
    </row>
    <row r="43" spans="2:5">
      <c r="B43" s="15" t="s">
        <v>211</v>
      </c>
      <c r="C43" s="120" t="s">
        <v>726</v>
      </c>
      <c r="D43" s="121">
        <f>E43/100*25</f>
        <v>2.17391304347826</v>
      </c>
      <c r="E43" s="122">
        <f>(E38+H38+K38+N38+Q38)/5</f>
        <v>8.69565217391304</v>
      </c>
    </row>
    <row r="44" spans="2:5">
      <c r="B44" s="15"/>
      <c r="C44" s="123"/>
      <c r="D44" s="124">
        <v>23</v>
      </c>
      <c r="E44" s="124">
        <f>SUM(E41:E43)</f>
        <v>100</v>
      </c>
    </row>
    <row r="45" spans="2:9">
      <c r="B45" s="15"/>
      <c r="C45" s="120"/>
      <c r="D45" s="125" t="s">
        <v>12</v>
      </c>
      <c r="E45" s="126"/>
      <c r="F45" s="127" t="s">
        <v>13</v>
      </c>
      <c r="G45" s="128"/>
      <c r="H45" s="129" t="s">
        <v>443</v>
      </c>
      <c r="I45" s="134"/>
    </row>
    <row r="46" spans="2:9">
      <c r="B46" s="15" t="s">
        <v>208</v>
      </c>
      <c r="C46" s="120" t="s">
        <v>727</v>
      </c>
      <c r="D46" s="118">
        <v>14</v>
      </c>
      <c r="E46" s="119">
        <v>60.9</v>
      </c>
      <c r="F46" s="118">
        <v>14</v>
      </c>
      <c r="G46" s="119">
        <v>60.9</v>
      </c>
      <c r="H46" s="118">
        <v>14</v>
      </c>
      <c r="I46" s="119">
        <v>60.9</v>
      </c>
    </row>
    <row r="47" customHeight="1" spans="2:9">
      <c r="B47" s="15" t="s">
        <v>210</v>
      </c>
      <c r="C47" s="120" t="s">
        <v>727</v>
      </c>
      <c r="D47" s="121">
        <v>7</v>
      </c>
      <c r="E47" s="122">
        <v>30.4</v>
      </c>
      <c r="F47" s="121">
        <v>7</v>
      </c>
      <c r="G47" s="122">
        <v>30.4</v>
      </c>
      <c r="H47" s="121">
        <v>7</v>
      </c>
      <c r="I47" s="122">
        <v>30.4</v>
      </c>
    </row>
    <row r="48" spans="2:9">
      <c r="B48" s="15" t="s">
        <v>211</v>
      </c>
      <c r="C48" s="120" t="s">
        <v>727</v>
      </c>
      <c r="D48" s="121">
        <v>2</v>
      </c>
      <c r="E48" s="122">
        <v>8.7</v>
      </c>
      <c r="F48" s="121">
        <v>2</v>
      </c>
      <c r="G48" s="122">
        <v>8.7</v>
      </c>
      <c r="H48" s="121">
        <v>2</v>
      </c>
      <c r="I48" s="122">
        <v>8.7</v>
      </c>
    </row>
    <row r="49" ht="26" customHeight="1" spans="2:9">
      <c r="B49" s="15"/>
      <c r="C49" s="120"/>
      <c r="D49" s="124">
        <v>23</v>
      </c>
      <c r="E49" s="124">
        <f t="shared" ref="E49:I49" si="56">SUM(E46:E48)</f>
        <v>100</v>
      </c>
      <c r="F49" s="124">
        <v>23</v>
      </c>
      <c r="G49" s="124">
        <f t="shared" si="56"/>
        <v>100</v>
      </c>
      <c r="H49" s="124">
        <v>23</v>
      </c>
      <c r="I49" s="124">
        <f t="shared" si="56"/>
        <v>100</v>
      </c>
    </row>
    <row r="50" hidden="1" spans="2:9">
      <c r="B50" s="15" t="s">
        <v>208</v>
      </c>
      <c r="C50" s="120" t="s">
        <v>728</v>
      </c>
      <c r="D50" s="118">
        <v>14</v>
      </c>
      <c r="E50" s="122">
        <f>(BK38+BN38+BQ38+BT38+BW38)/5</f>
        <v>60.8695652173913</v>
      </c>
      <c r="I50" s="135"/>
    </row>
    <row r="51" hidden="1" spans="2:5">
      <c r="B51" s="15" t="s">
        <v>210</v>
      </c>
      <c r="C51" s="120" t="s">
        <v>728</v>
      </c>
      <c r="D51" s="121">
        <f>E51/100*25</f>
        <v>7.60869565217391</v>
      </c>
      <c r="E51" s="122">
        <f>(BL38+BO38+BR38+BU38+BX38)/5</f>
        <v>30.4347826086956</v>
      </c>
    </row>
    <row r="52" hidden="1" spans="2:5">
      <c r="B52" s="15" t="s">
        <v>211</v>
      </c>
      <c r="C52" s="120" t="s">
        <v>728</v>
      </c>
      <c r="D52" s="121">
        <f>E52/100*25</f>
        <v>2.17391304347826</v>
      </c>
      <c r="E52" s="122">
        <f>(BM38+BP38+BS38+BV38+BY38)/5</f>
        <v>8.69565217391304</v>
      </c>
    </row>
    <row r="53" hidden="1" spans="2:6">
      <c r="B53" s="15"/>
      <c r="C53" s="123"/>
      <c r="D53" s="124">
        <v>24</v>
      </c>
      <c r="E53" s="130">
        <f>SUM(E50:E52)</f>
        <v>100</v>
      </c>
      <c r="F53" s="131"/>
    </row>
    <row r="54" hidden="1" spans="2:13">
      <c r="B54" s="15"/>
      <c r="C54" s="120"/>
      <c r="D54" s="125" t="s">
        <v>219</v>
      </c>
      <c r="E54" s="126"/>
      <c r="F54" s="125" t="s">
        <v>15</v>
      </c>
      <c r="G54" s="126"/>
      <c r="H54" s="129" t="s">
        <v>220</v>
      </c>
      <c r="I54" s="134"/>
      <c r="J54" s="16" t="s">
        <v>221</v>
      </c>
      <c r="K54" s="16"/>
      <c r="L54" s="16" t="s">
        <v>16</v>
      </c>
      <c r="M54" s="16"/>
    </row>
    <row r="55" hidden="1" spans="2:13">
      <c r="B55" s="15" t="s">
        <v>208</v>
      </c>
      <c r="C55" s="120" t="s">
        <v>729</v>
      </c>
      <c r="D55" s="16">
        <v>14</v>
      </c>
      <c r="E55" s="122">
        <f>(BZ38+CC38+CF38+CI38+CL38)/5</f>
        <v>60.8695652173913</v>
      </c>
      <c r="F55" s="16">
        <v>14</v>
      </c>
      <c r="G55" s="122">
        <f>(CO38+CR38+CU38+CX38+DA38)/5</f>
        <v>60.8695652173913</v>
      </c>
      <c r="H55" s="16">
        <v>14</v>
      </c>
      <c r="I55" s="122">
        <f>(DD38+DG38+DJ38+DM38+DP38)/5</f>
        <v>60.8695652173913</v>
      </c>
      <c r="J55" s="16">
        <v>14</v>
      </c>
      <c r="K55" s="122">
        <f>(DS38+DV38+DY38+EB38+EE38)/5</f>
        <v>60.8695652173913</v>
      </c>
      <c r="L55" s="16">
        <v>14</v>
      </c>
      <c r="M55" s="122">
        <f>(EH38+EK38+EN38+EQ38+ET38)/5</f>
        <v>60.8695652173913</v>
      </c>
    </row>
    <row r="56" spans="2:13">
      <c r="B56" s="15" t="s">
        <v>208</v>
      </c>
      <c r="C56" s="120" t="s">
        <v>730</v>
      </c>
      <c r="D56" s="118">
        <v>14</v>
      </c>
      <c r="E56" s="119">
        <v>60.9</v>
      </c>
      <c r="F56" s="118">
        <v>14</v>
      </c>
      <c r="G56" s="119">
        <v>60.9</v>
      </c>
      <c r="H56" s="118">
        <v>14</v>
      </c>
      <c r="I56" s="119">
        <v>60.9</v>
      </c>
      <c r="J56" s="118">
        <v>14</v>
      </c>
      <c r="K56" s="119">
        <v>60.9</v>
      </c>
      <c r="L56" s="118">
        <v>14</v>
      </c>
      <c r="M56" s="119">
        <v>60.9</v>
      </c>
    </row>
    <row r="57" spans="2:13">
      <c r="B57" s="15" t="s">
        <v>210</v>
      </c>
      <c r="C57" s="120" t="s">
        <v>729</v>
      </c>
      <c r="D57" s="16">
        <v>7</v>
      </c>
      <c r="E57" s="122">
        <f>(CA38+CD38+CG38+CJ38+CM38)/5</f>
        <v>30.4347826086956</v>
      </c>
      <c r="F57" s="16">
        <v>7</v>
      </c>
      <c r="G57" s="122">
        <f>(CP38+CS38+CV38+CY38+DB38)/5</f>
        <v>30.4347826086956</v>
      </c>
      <c r="H57" s="16">
        <v>7</v>
      </c>
      <c r="I57" s="122">
        <f>(DE38+DH38+DK38+DN38+DQ38)/5</f>
        <v>30.4347826086956</v>
      </c>
      <c r="J57" s="16">
        <v>7</v>
      </c>
      <c r="K57" s="122">
        <f>(DT38+DW38+DZ38+EC38+EF38)/5</f>
        <v>30.4347826086956</v>
      </c>
      <c r="L57" s="16">
        <v>7</v>
      </c>
      <c r="M57" s="122">
        <f>(EI38+EL38+EO38+ER38+EU38)/5</f>
        <v>30.4347826086956</v>
      </c>
    </row>
    <row r="58" spans="2:13">
      <c r="B58" s="15" t="s">
        <v>211</v>
      </c>
      <c r="C58" s="120" t="s">
        <v>729</v>
      </c>
      <c r="D58" s="16">
        <v>2</v>
      </c>
      <c r="E58" s="122">
        <f>(CB38+CE38+CH38+CK38+CN38)/5</f>
        <v>8.69565217391304</v>
      </c>
      <c r="F58" s="16">
        <v>2</v>
      </c>
      <c r="G58" s="122">
        <f>(CQ38+CT38+CW38+CZ38+DC38)/5</f>
        <v>8.69565217391304</v>
      </c>
      <c r="H58" s="16">
        <v>2</v>
      </c>
      <c r="I58" s="122">
        <f>(DF38+DI38+DL38+DO38+DR38)/5</f>
        <v>8.69565217391304</v>
      </c>
      <c r="J58" s="16">
        <v>2</v>
      </c>
      <c r="K58" s="122">
        <f>(DU38+DX38+EA38+ED38+EG38)/5</f>
        <v>8.69565217391304</v>
      </c>
      <c r="L58" s="16">
        <v>2</v>
      </c>
      <c r="M58" s="122">
        <f>(EJ38+EM38+EP38+ES38+EV38)/5</f>
        <v>8.69565217391304</v>
      </c>
    </row>
    <row r="59" spans="2:13">
      <c r="B59" s="15"/>
      <c r="C59" s="120"/>
      <c r="D59" s="132">
        <v>23</v>
      </c>
      <c r="E59" s="132">
        <v>100</v>
      </c>
      <c r="F59" s="132">
        <v>23</v>
      </c>
      <c r="G59" s="133">
        <v>100</v>
      </c>
      <c r="H59" s="132">
        <v>23</v>
      </c>
      <c r="I59" s="133">
        <v>100</v>
      </c>
      <c r="J59" s="132">
        <v>23</v>
      </c>
      <c r="K59" s="133">
        <v>100</v>
      </c>
      <c r="L59" s="132">
        <v>23</v>
      </c>
      <c r="M59" s="133">
        <v>100</v>
      </c>
    </row>
    <row r="60" spans="2:5">
      <c r="B60" s="15" t="s">
        <v>208</v>
      </c>
      <c r="C60" s="120" t="s">
        <v>731</v>
      </c>
      <c r="D60" s="16">
        <v>14</v>
      </c>
      <c r="E60" s="122">
        <f>(EW38+EZ38+FC38+FF38+FI38)/5</f>
        <v>60.8695652173913</v>
      </c>
    </row>
    <row r="61" spans="2:5">
      <c r="B61" s="15" t="s">
        <v>210</v>
      </c>
      <c r="C61" s="120" t="s">
        <v>731</v>
      </c>
      <c r="D61" s="16">
        <v>7</v>
      </c>
      <c r="E61" s="122">
        <f>(EX38+FA38+FD38+FG38+FJ38)/5</f>
        <v>30.4347826086956</v>
      </c>
    </row>
    <row r="62" spans="2:5">
      <c r="B62" s="15" t="s">
        <v>211</v>
      </c>
      <c r="C62" s="120" t="s">
        <v>731</v>
      </c>
      <c r="D62" s="16">
        <v>3</v>
      </c>
      <c r="E62" s="122">
        <f>(EY38+FB38+FE38+FH38+FK38)/5</f>
        <v>8.69565217391304</v>
      </c>
    </row>
    <row r="63" spans="2:5">
      <c r="B63" s="15"/>
      <c r="C63" s="120"/>
      <c r="D63" s="132">
        <v>23</v>
      </c>
      <c r="E63" s="132">
        <f>SUM(E60:E62)</f>
        <v>100</v>
      </c>
    </row>
  </sheetData>
  <mergeCells count="141">
    <mergeCell ref="A2:T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J54:K54"/>
    <mergeCell ref="L54:M54"/>
    <mergeCell ref="A4:A13"/>
    <mergeCell ref="B4:B13"/>
    <mergeCell ref="C5:Q10"/>
  </mergeCells>
  <pageMargins left="0.7" right="0.7" top="0.75" bottom="0.75" header="0.3" footer="0.3"/>
  <pageSetup paperSize="9" scale="4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6"/>
  <sheetViews>
    <sheetView zoomScale="80" zoomScaleNormal="80" topLeftCell="A30" workbookViewId="0">
      <selection activeCell="A37" sqref="A37:GR38"/>
    </sheetView>
  </sheetViews>
  <sheetFormatPr defaultColWidth="9" defaultRowHeight="15"/>
  <cols>
    <col min="2" max="2" width="32.1428571428571" customWidth="1"/>
  </cols>
  <sheetData>
    <row r="1" ht="15.75" spans="1:200">
      <c r="A1" s="70" t="s">
        <v>216</v>
      </c>
      <c r="B1" s="71" t="s">
        <v>732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</row>
    <row r="2" ht="15.75" spans="1:200">
      <c r="A2" s="73" t="s">
        <v>733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5"/>
      <c r="V2" s="75"/>
      <c r="W2" s="75"/>
      <c r="X2" s="75"/>
      <c r="Y2" s="75"/>
      <c r="Z2" s="75"/>
      <c r="AA2" s="75"/>
      <c r="AB2" s="75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98" t="s">
        <v>3</v>
      </c>
      <c r="GQ2" s="98"/>
      <c r="GR2" s="84"/>
    </row>
    <row r="3" ht="15.75" spans="1:200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</row>
    <row r="4" ht="15.75" customHeight="1" spans="1:200">
      <c r="A4" s="76" t="s">
        <v>4</v>
      </c>
      <c r="B4" s="76" t="s">
        <v>5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101" t="s">
        <v>7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3" t="s">
        <v>8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4" t="s">
        <v>9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8"/>
      <c r="GA4" s="100" t="s">
        <v>10</v>
      </c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</row>
    <row r="5" ht="13.5" customHeight="1" spans="1:200">
      <c r="A5" s="76"/>
      <c r="B5" s="76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12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443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444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219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106" t="s">
        <v>15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220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 t="s">
        <v>220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 t="s">
        <v>16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2" t="s">
        <v>17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ht="15.75" hidden="1" spans="1:200">
      <c r="A6" s="76"/>
      <c r="B6" s="7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</row>
    <row r="7" ht="15.75" hidden="1" spans="1:200">
      <c r="A7" s="76"/>
      <c r="B7" s="7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</row>
    <row r="8" ht="15.75" hidden="1" spans="1:200">
      <c r="A8" s="76"/>
      <c r="B8" s="7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</row>
    <row r="9" ht="15.75" hidden="1" spans="1:200">
      <c r="A9" s="76"/>
      <c r="B9" s="7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</row>
    <row r="10" ht="15.75" hidden="1" spans="1:200">
      <c r="A10" s="76"/>
      <c r="B10" s="7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</row>
    <row r="11" ht="15.75" spans="1:200">
      <c r="A11" s="76"/>
      <c r="B11" s="76"/>
      <c r="C11" s="78" t="s">
        <v>734</v>
      </c>
      <c r="D11" s="78" t="s">
        <v>21</v>
      </c>
      <c r="E11" s="78" t="s">
        <v>22</v>
      </c>
      <c r="F11" s="78" t="s">
        <v>735</v>
      </c>
      <c r="G11" s="78" t="s">
        <v>24</v>
      </c>
      <c r="H11" s="78" t="s">
        <v>25</v>
      </c>
      <c r="I11" s="78" t="s">
        <v>736</v>
      </c>
      <c r="J11" s="78" t="s">
        <v>27</v>
      </c>
      <c r="K11" s="78" t="s">
        <v>28</v>
      </c>
      <c r="L11" s="78" t="s">
        <v>737</v>
      </c>
      <c r="M11" s="78" t="s">
        <v>27</v>
      </c>
      <c r="N11" s="78" t="s">
        <v>28</v>
      </c>
      <c r="O11" s="78" t="s">
        <v>738</v>
      </c>
      <c r="P11" s="78" t="s">
        <v>451</v>
      </c>
      <c r="Q11" s="78" t="s">
        <v>452</v>
      </c>
      <c r="R11" s="78" t="s">
        <v>739</v>
      </c>
      <c r="S11" s="78" t="s">
        <v>22</v>
      </c>
      <c r="T11" s="78" t="s">
        <v>30</v>
      </c>
      <c r="U11" s="78" t="s">
        <v>740</v>
      </c>
      <c r="V11" s="78"/>
      <c r="W11" s="78"/>
      <c r="X11" s="78" t="s">
        <v>741</v>
      </c>
      <c r="Y11" s="78"/>
      <c r="Z11" s="78"/>
      <c r="AA11" s="78" t="s">
        <v>742</v>
      </c>
      <c r="AB11" s="78"/>
      <c r="AC11" s="78"/>
      <c r="AD11" s="78" t="s">
        <v>743</v>
      </c>
      <c r="AE11" s="78"/>
      <c r="AF11" s="78"/>
      <c r="AG11" s="78" t="s">
        <v>744</v>
      </c>
      <c r="AH11" s="78"/>
      <c r="AI11" s="78"/>
      <c r="AJ11" s="78" t="s">
        <v>745</v>
      </c>
      <c r="AK11" s="78"/>
      <c r="AL11" s="78"/>
      <c r="AM11" s="102" t="s">
        <v>746</v>
      </c>
      <c r="AN11" s="102"/>
      <c r="AO11" s="102"/>
      <c r="AP11" s="78" t="s">
        <v>747</v>
      </c>
      <c r="AQ11" s="78"/>
      <c r="AR11" s="78"/>
      <c r="AS11" s="78" t="s">
        <v>748</v>
      </c>
      <c r="AT11" s="78"/>
      <c r="AU11" s="78"/>
      <c r="AV11" s="78" t="s">
        <v>749</v>
      </c>
      <c r="AW11" s="78"/>
      <c r="AX11" s="78"/>
      <c r="AY11" s="78" t="s">
        <v>750</v>
      </c>
      <c r="AZ11" s="78"/>
      <c r="BA11" s="78"/>
      <c r="BB11" s="78" t="s">
        <v>751</v>
      </c>
      <c r="BC11" s="78"/>
      <c r="BD11" s="78"/>
      <c r="BE11" s="102" t="s">
        <v>752</v>
      </c>
      <c r="BF11" s="102"/>
      <c r="BG11" s="102"/>
      <c r="BH11" s="102" t="s">
        <v>753</v>
      </c>
      <c r="BI11" s="102"/>
      <c r="BJ11" s="102"/>
      <c r="BK11" s="78" t="s">
        <v>754</v>
      </c>
      <c r="BL11" s="78"/>
      <c r="BM11" s="78"/>
      <c r="BN11" s="78" t="s">
        <v>755</v>
      </c>
      <c r="BO11" s="78"/>
      <c r="BP11" s="78"/>
      <c r="BQ11" s="102" t="s">
        <v>756</v>
      </c>
      <c r="BR11" s="102"/>
      <c r="BS11" s="102"/>
      <c r="BT11" s="78" t="s">
        <v>757</v>
      </c>
      <c r="BU11" s="78"/>
      <c r="BV11" s="78"/>
      <c r="BW11" s="102" t="s">
        <v>758</v>
      </c>
      <c r="BX11" s="102"/>
      <c r="BY11" s="102"/>
      <c r="BZ11" s="102" t="s">
        <v>759</v>
      </c>
      <c r="CA11" s="102"/>
      <c r="CB11" s="102"/>
      <c r="CC11" s="102" t="s">
        <v>760</v>
      </c>
      <c r="CD11" s="102"/>
      <c r="CE11" s="102"/>
      <c r="CF11" s="102" t="s">
        <v>761</v>
      </c>
      <c r="CG11" s="102"/>
      <c r="CH11" s="102"/>
      <c r="CI11" s="102" t="s">
        <v>762</v>
      </c>
      <c r="CJ11" s="102"/>
      <c r="CK11" s="102"/>
      <c r="CL11" s="102" t="s">
        <v>763</v>
      </c>
      <c r="CM11" s="102"/>
      <c r="CN11" s="102"/>
      <c r="CO11" s="102" t="s">
        <v>764</v>
      </c>
      <c r="CP11" s="102"/>
      <c r="CQ11" s="102"/>
      <c r="CR11" s="102" t="s">
        <v>765</v>
      </c>
      <c r="CS11" s="102"/>
      <c r="CT11" s="102"/>
      <c r="CU11" s="102" t="s">
        <v>766</v>
      </c>
      <c r="CV11" s="102"/>
      <c r="CW11" s="102"/>
      <c r="CX11" s="102" t="s">
        <v>767</v>
      </c>
      <c r="CY11" s="102"/>
      <c r="CZ11" s="102"/>
      <c r="DA11" s="102" t="s">
        <v>768</v>
      </c>
      <c r="DB11" s="102"/>
      <c r="DC11" s="102"/>
      <c r="DD11" s="102" t="s">
        <v>769</v>
      </c>
      <c r="DE11" s="102"/>
      <c r="DF11" s="102"/>
      <c r="DG11" s="102" t="s">
        <v>770</v>
      </c>
      <c r="DH11" s="102"/>
      <c r="DI11" s="102"/>
      <c r="DJ11" s="102" t="s">
        <v>771</v>
      </c>
      <c r="DK11" s="102"/>
      <c r="DL11" s="102"/>
      <c r="DM11" s="102" t="s">
        <v>772</v>
      </c>
      <c r="DN11" s="102"/>
      <c r="DO11" s="102"/>
      <c r="DP11" s="102" t="s">
        <v>773</v>
      </c>
      <c r="DQ11" s="102"/>
      <c r="DR11" s="102"/>
      <c r="DS11" s="102" t="s">
        <v>774</v>
      </c>
      <c r="DT11" s="102"/>
      <c r="DU11" s="102"/>
      <c r="DV11" s="102" t="s">
        <v>775</v>
      </c>
      <c r="DW11" s="102"/>
      <c r="DX11" s="102"/>
      <c r="DY11" s="102" t="s">
        <v>776</v>
      </c>
      <c r="DZ11" s="102"/>
      <c r="EA11" s="102"/>
      <c r="EB11" s="102" t="s">
        <v>777</v>
      </c>
      <c r="EC11" s="102"/>
      <c r="ED11" s="102"/>
      <c r="EE11" s="102" t="s">
        <v>778</v>
      </c>
      <c r="EF11" s="102"/>
      <c r="EG11" s="102"/>
      <c r="EH11" s="102" t="s">
        <v>779</v>
      </c>
      <c r="EI11" s="102"/>
      <c r="EJ11" s="102"/>
      <c r="EK11" s="102" t="s">
        <v>780</v>
      </c>
      <c r="EL11" s="102"/>
      <c r="EM11" s="102"/>
      <c r="EN11" s="102" t="s">
        <v>781</v>
      </c>
      <c r="EO11" s="102"/>
      <c r="EP11" s="102"/>
      <c r="EQ11" s="102" t="s">
        <v>782</v>
      </c>
      <c r="ER11" s="102"/>
      <c r="ES11" s="102"/>
      <c r="ET11" s="102" t="s">
        <v>783</v>
      </c>
      <c r="EU11" s="102"/>
      <c r="EV11" s="102"/>
      <c r="EW11" s="102" t="s">
        <v>784</v>
      </c>
      <c r="EX11" s="102"/>
      <c r="EY11" s="102"/>
      <c r="EZ11" s="102" t="s">
        <v>785</v>
      </c>
      <c r="FA11" s="102"/>
      <c r="FB11" s="102"/>
      <c r="FC11" s="102" t="s">
        <v>786</v>
      </c>
      <c r="FD11" s="102"/>
      <c r="FE11" s="102"/>
      <c r="FF11" s="102" t="s">
        <v>787</v>
      </c>
      <c r="FG11" s="102"/>
      <c r="FH11" s="102"/>
      <c r="FI11" s="102" t="s">
        <v>788</v>
      </c>
      <c r="FJ11" s="102"/>
      <c r="FK11" s="102"/>
      <c r="FL11" s="102" t="s">
        <v>789</v>
      </c>
      <c r="FM11" s="102"/>
      <c r="FN11" s="102"/>
      <c r="FO11" s="102" t="s">
        <v>790</v>
      </c>
      <c r="FP11" s="102"/>
      <c r="FQ11" s="102"/>
      <c r="FR11" s="102" t="s">
        <v>791</v>
      </c>
      <c r="FS11" s="102"/>
      <c r="FT11" s="102"/>
      <c r="FU11" s="102" t="s">
        <v>792</v>
      </c>
      <c r="FV11" s="102"/>
      <c r="FW11" s="102"/>
      <c r="FX11" s="102" t="s">
        <v>793</v>
      </c>
      <c r="FY11" s="102"/>
      <c r="FZ11" s="102"/>
      <c r="GA11" s="102" t="s">
        <v>794</v>
      </c>
      <c r="GB11" s="102"/>
      <c r="GC11" s="102"/>
      <c r="GD11" s="102" t="s">
        <v>795</v>
      </c>
      <c r="GE11" s="102"/>
      <c r="GF11" s="102"/>
      <c r="GG11" s="102" t="s">
        <v>796</v>
      </c>
      <c r="GH11" s="102"/>
      <c r="GI11" s="102"/>
      <c r="GJ11" s="102" t="s">
        <v>797</v>
      </c>
      <c r="GK11" s="102"/>
      <c r="GL11" s="102"/>
      <c r="GM11" s="102" t="s">
        <v>798</v>
      </c>
      <c r="GN11" s="102"/>
      <c r="GO11" s="102"/>
      <c r="GP11" s="102" t="s">
        <v>799</v>
      </c>
      <c r="GQ11" s="102"/>
      <c r="GR11" s="102"/>
    </row>
    <row r="12" ht="85.5" customHeight="1" spans="1:200">
      <c r="A12" s="76"/>
      <c r="B12" s="76"/>
      <c r="C12" s="79" t="s">
        <v>800</v>
      </c>
      <c r="D12" s="79"/>
      <c r="E12" s="79"/>
      <c r="F12" s="79" t="s">
        <v>801</v>
      </c>
      <c r="G12" s="79"/>
      <c r="H12" s="79"/>
      <c r="I12" s="79" t="s">
        <v>802</v>
      </c>
      <c r="J12" s="79"/>
      <c r="K12" s="79"/>
      <c r="L12" s="79" t="s">
        <v>803</v>
      </c>
      <c r="M12" s="79"/>
      <c r="N12" s="79"/>
      <c r="O12" s="79" t="s">
        <v>804</v>
      </c>
      <c r="P12" s="79"/>
      <c r="Q12" s="79"/>
      <c r="R12" s="79" t="s">
        <v>805</v>
      </c>
      <c r="S12" s="79"/>
      <c r="T12" s="79"/>
      <c r="U12" s="79" t="s">
        <v>806</v>
      </c>
      <c r="V12" s="79"/>
      <c r="W12" s="79"/>
      <c r="X12" s="79" t="s">
        <v>807</v>
      </c>
      <c r="Y12" s="79"/>
      <c r="Z12" s="79"/>
      <c r="AA12" s="79" t="s">
        <v>808</v>
      </c>
      <c r="AB12" s="79"/>
      <c r="AC12" s="79"/>
      <c r="AD12" s="79" t="s">
        <v>809</v>
      </c>
      <c r="AE12" s="79"/>
      <c r="AF12" s="79"/>
      <c r="AG12" s="79" t="s">
        <v>810</v>
      </c>
      <c r="AH12" s="79"/>
      <c r="AI12" s="79"/>
      <c r="AJ12" s="79" t="s">
        <v>811</v>
      </c>
      <c r="AK12" s="79"/>
      <c r="AL12" s="79"/>
      <c r="AM12" s="79" t="s">
        <v>812</v>
      </c>
      <c r="AN12" s="79"/>
      <c r="AO12" s="79"/>
      <c r="AP12" s="79" t="s">
        <v>813</v>
      </c>
      <c r="AQ12" s="79"/>
      <c r="AR12" s="79"/>
      <c r="AS12" s="79" t="s">
        <v>814</v>
      </c>
      <c r="AT12" s="79"/>
      <c r="AU12" s="79"/>
      <c r="AV12" s="79" t="s">
        <v>815</v>
      </c>
      <c r="AW12" s="79"/>
      <c r="AX12" s="79"/>
      <c r="AY12" s="79" t="s">
        <v>816</v>
      </c>
      <c r="AZ12" s="79"/>
      <c r="BA12" s="79"/>
      <c r="BB12" s="79" t="s">
        <v>817</v>
      </c>
      <c r="BC12" s="79"/>
      <c r="BD12" s="79"/>
      <c r="BE12" s="79" t="s">
        <v>818</v>
      </c>
      <c r="BF12" s="79"/>
      <c r="BG12" s="79"/>
      <c r="BH12" s="79" t="s">
        <v>819</v>
      </c>
      <c r="BI12" s="79"/>
      <c r="BJ12" s="79"/>
      <c r="BK12" s="79" t="s">
        <v>820</v>
      </c>
      <c r="BL12" s="79"/>
      <c r="BM12" s="79"/>
      <c r="BN12" s="79" t="s">
        <v>821</v>
      </c>
      <c r="BO12" s="79"/>
      <c r="BP12" s="79"/>
      <c r="BQ12" s="79" t="s">
        <v>822</v>
      </c>
      <c r="BR12" s="79"/>
      <c r="BS12" s="79"/>
      <c r="BT12" s="79" t="s">
        <v>823</v>
      </c>
      <c r="BU12" s="79"/>
      <c r="BV12" s="79"/>
      <c r="BW12" s="79" t="s">
        <v>824</v>
      </c>
      <c r="BX12" s="79"/>
      <c r="BY12" s="79"/>
      <c r="BZ12" s="79" t="s">
        <v>825</v>
      </c>
      <c r="CA12" s="79"/>
      <c r="CB12" s="79"/>
      <c r="CC12" s="79" t="s">
        <v>826</v>
      </c>
      <c r="CD12" s="79"/>
      <c r="CE12" s="79"/>
      <c r="CF12" s="79" t="s">
        <v>827</v>
      </c>
      <c r="CG12" s="79"/>
      <c r="CH12" s="79"/>
      <c r="CI12" s="79" t="s">
        <v>828</v>
      </c>
      <c r="CJ12" s="79"/>
      <c r="CK12" s="79"/>
      <c r="CL12" s="79" t="s">
        <v>829</v>
      </c>
      <c r="CM12" s="79"/>
      <c r="CN12" s="79"/>
      <c r="CO12" s="79" t="s">
        <v>830</v>
      </c>
      <c r="CP12" s="79"/>
      <c r="CQ12" s="79"/>
      <c r="CR12" s="79" t="s">
        <v>831</v>
      </c>
      <c r="CS12" s="79"/>
      <c r="CT12" s="79"/>
      <c r="CU12" s="79" t="s">
        <v>832</v>
      </c>
      <c r="CV12" s="79"/>
      <c r="CW12" s="79"/>
      <c r="CX12" s="79" t="s">
        <v>833</v>
      </c>
      <c r="CY12" s="79"/>
      <c r="CZ12" s="79"/>
      <c r="DA12" s="79" t="s">
        <v>834</v>
      </c>
      <c r="DB12" s="79"/>
      <c r="DC12" s="79"/>
      <c r="DD12" s="79" t="s">
        <v>835</v>
      </c>
      <c r="DE12" s="79"/>
      <c r="DF12" s="79"/>
      <c r="DG12" s="79" t="s">
        <v>836</v>
      </c>
      <c r="DH12" s="79"/>
      <c r="DI12" s="79"/>
      <c r="DJ12" s="79" t="s">
        <v>837</v>
      </c>
      <c r="DK12" s="79"/>
      <c r="DL12" s="79"/>
      <c r="DM12" s="79" t="s">
        <v>838</v>
      </c>
      <c r="DN12" s="79"/>
      <c r="DO12" s="79"/>
      <c r="DP12" s="79" t="s">
        <v>839</v>
      </c>
      <c r="DQ12" s="79"/>
      <c r="DR12" s="79"/>
      <c r="DS12" s="79" t="s">
        <v>840</v>
      </c>
      <c r="DT12" s="79"/>
      <c r="DU12" s="79"/>
      <c r="DV12" s="79" t="s">
        <v>841</v>
      </c>
      <c r="DW12" s="79"/>
      <c r="DX12" s="79"/>
      <c r="DY12" s="79" t="s">
        <v>842</v>
      </c>
      <c r="DZ12" s="79"/>
      <c r="EA12" s="79"/>
      <c r="EB12" s="79" t="s">
        <v>843</v>
      </c>
      <c r="EC12" s="79"/>
      <c r="ED12" s="79"/>
      <c r="EE12" s="79" t="s">
        <v>844</v>
      </c>
      <c r="EF12" s="79"/>
      <c r="EG12" s="79"/>
      <c r="EH12" s="79" t="s">
        <v>845</v>
      </c>
      <c r="EI12" s="79"/>
      <c r="EJ12" s="79"/>
      <c r="EK12" s="107" t="s">
        <v>846</v>
      </c>
      <c r="EL12" s="107"/>
      <c r="EM12" s="107"/>
      <c r="EN12" s="79" t="s">
        <v>847</v>
      </c>
      <c r="EO12" s="79"/>
      <c r="EP12" s="79"/>
      <c r="EQ12" s="79" t="s">
        <v>848</v>
      </c>
      <c r="ER12" s="79"/>
      <c r="ES12" s="79"/>
      <c r="ET12" s="79" t="s">
        <v>849</v>
      </c>
      <c r="EU12" s="79"/>
      <c r="EV12" s="79"/>
      <c r="EW12" s="79" t="s">
        <v>850</v>
      </c>
      <c r="EX12" s="79"/>
      <c r="EY12" s="79"/>
      <c r="EZ12" s="79" t="s">
        <v>851</v>
      </c>
      <c r="FA12" s="79"/>
      <c r="FB12" s="79"/>
      <c r="FC12" s="79" t="s">
        <v>852</v>
      </c>
      <c r="FD12" s="79"/>
      <c r="FE12" s="79"/>
      <c r="FF12" s="79" t="s">
        <v>853</v>
      </c>
      <c r="FG12" s="79"/>
      <c r="FH12" s="79"/>
      <c r="FI12" s="79" t="s">
        <v>854</v>
      </c>
      <c r="FJ12" s="79"/>
      <c r="FK12" s="79"/>
      <c r="FL12" s="79" t="s">
        <v>855</v>
      </c>
      <c r="FM12" s="79"/>
      <c r="FN12" s="79"/>
      <c r="FO12" s="79" t="s">
        <v>856</v>
      </c>
      <c r="FP12" s="79"/>
      <c r="FQ12" s="79"/>
      <c r="FR12" s="79" t="s">
        <v>857</v>
      </c>
      <c r="FS12" s="79"/>
      <c r="FT12" s="79"/>
      <c r="FU12" s="107" t="s">
        <v>858</v>
      </c>
      <c r="FV12" s="107"/>
      <c r="FW12" s="107"/>
      <c r="FX12" s="79" t="s">
        <v>859</v>
      </c>
      <c r="FY12" s="79"/>
      <c r="FZ12" s="79"/>
      <c r="GA12" s="79" t="s">
        <v>860</v>
      </c>
      <c r="GB12" s="79"/>
      <c r="GC12" s="79"/>
      <c r="GD12" s="79" t="s">
        <v>861</v>
      </c>
      <c r="GE12" s="79"/>
      <c r="GF12" s="79"/>
      <c r="GG12" s="79" t="s">
        <v>862</v>
      </c>
      <c r="GH12" s="79"/>
      <c r="GI12" s="79"/>
      <c r="GJ12" s="79" t="s">
        <v>863</v>
      </c>
      <c r="GK12" s="79"/>
      <c r="GL12" s="79"/>
      <c r="GM12" s="79" t="s">
        <v>864</v>
      </c>
      <c r="GN12" s="79"/>
      <c r="GO12" s="79"/>
      <c r="GP12" s="79" t="s">
        <v>865</v>
      </c>
      <c r="GQ12" s="79"/>
      <c r="GR12" s="79"/>
    </row>
    <row r="13" ht="93.75" customHeight="1" spans="1:200">
      <c r="A13" s="76"/>
      <c r="B13" s="76"/>
      <c r="C13" s="80" t="s">
        <v>866</v>
      </c>
      <c r="D13" s="80" t="s">
        <v>867</v>
      </c>
      <c r="E13" s="80" t="s">
        <v>868</v>
      </c>
      <c r="F13" s="80" t="s">
        <v>869</v>
      </c>
      <c r="G13" s="80" t="s">
        <v>870</v>
      </c>
      <c r="H13" s="80" t="s">
        <v>871</v>
      </c>
      <c r="I13" s="80" t="s">
        <v>872</v>
      </c>
      <c r="J13" s="80" t="s">
        <v>873</v>
      </c>
      <c r="K13" s="80" t="s">
        <v>874</v>
      </c>
      <c r="L13" s="80" t="s">
        <v>875</v>
      </c>
      <c r="M13" s="80" t="s">
        <v>876</v>
      </c>
      <c r="N13" s="80" t="s">
        <v>877</v>
      </c>
      <c r="O13" s="80" t="s">
        <v>878</v>
      </c>
      <c r="P13" s="80" t="s">
        <v>878</v>
      </c>
      <c r="Q13" s="80" t="s">
        <v>879</v>
      </c>
      <c r="R13" s="80" t="s">
        <v>880</v>
      </c>
      <c r="S13" s="80" t="s">
        <v>881</v>
      </c>
      <c r="T13" s="80" t="s">
        <v>882</v>
      </c>
      <c r="U13" s="80" t="s">
        <v>883</v>
      </c>
      <c r="V13" s="80" t="s">
        <v>884</v>
      </c>
      <c r="W13" s="80" t="s">
        <v>885</v>
      </c>
      <c r="X13" s="80" t="s">
        <v>886</v>
      </c>
      <c r="Y13" s="80" t="s">
        <v>634</v>
      </c>
      <c r="Z13" s="80" t="s">
        <v>887</v>
      </c>
      <c r="AA13" s="80" t="s">
        <v>888</v>
      </c>
      <c r="AB13" s="80" t="s">
        <v>889</v>
      </c>
      <c r="AC13" s="80" t="s">
        <v>890</v>
      </c>
      <c r="AD13" s="80" t="s">
        <v>891</v>
      </c>
      <c r="AE13" s="80" t="s">
        <v>892</v>
      </c>
      <c r="AF13" s="80" t="s">
        <v>893</v>
      </c>
      <c r="AG13" s="80" t="s">
        <v>894</v>
      </c>
      <c r="AH13" s="80" t="s">
        <v>895</v>
      </c>
      <c r="AI13" s="80" t="s">
        <v>896</v>
      </c>
      <c r="AJ13" s="80" t="s">
        <v>319</v>
      </c>
      <c r="AK13" s="80" t="s">
        <v>897</v>
      </c>
      <c r="AL13" s="80" t="s">
        <v>898</v>
      </c>
      <c r="AM13" s="80" t="s">
        <v>899</v>
      </c>
      <c r="AN13" s="80" t="s">
        <v>900</v>
      </c>
      <c r="AO13" s="80" t="s">
        <v>901</v>
      </c>
      <c r="AP13" s="80" t="s">
        <v>902</v>
      </c>
      <c r="AQ13" s="80" t="s">
        <v>180</v>
      </c>
      <c r="AR13" s="80" t="s">
        <v>903</v>
      </c>
      <c r="AS13" s="80" t="s">
        <v>904</v>
      </c>
      <c r="AT13" s="80" t="s">
        <v>905</v>
      </c>
      <c r="AU13" s="80" t="s">
        <v>906</v>
      </c>
      <c r="AV13" s="80" t="s">
        <v>907</v>
      </c>
      <c r="AW13" s="80" t="s">
        <v>908</v>
      </c>
      <c r="AX13" s="80" t="s">
        <v>909</v>
      </c>
      <c r="AY13" s="80" t="s">
        <v>910</v>
      </c>
      <c r="AZ13" s="80" t="s">
        <v>911</v>
      </c>
      <c r="BA13" s="80" t="s">
        <v>912</v>
      </c>
      <c r="BB13" s="80" t="s">
        <v>913</v>
      </c>
      <c r="BC13" s="80" t="s">
        <v>914</v>
      </c>
      <c r="BD13" s="80" t="s">
        <v>915</v>
      </c>
      <c r="BE13" s="80" t="s">
        <v>306</v>
      </c>
      <c r="BF13" s="80" t="s">
        <v>916</v>
      </c>
      <c r="BG13" s="80" t="s">
        <v>573</v>
      </c>
      <c r="BH13" s="80" t="s">
        <v>917</v>
      </c>
      <c r="BI13" s="80" t="s">
        <v>918</v>
      </c>
      <c r="BJ13" s="80" t="s">
        <v>919</v>
      </c>
      <c r="BK13" s="80" t="s">
        <v>920</v>
      </c>
      <c r="BL13" s="80" t="s">
        <v>921</v>
      </c>
      <c r="BM13" s="80" t="s">
        <v>922</v>
      </c>
      <c r="BN13" s="80" t="s">
        <v>923</v>
      </c>
      <c r="BO13" s="80" t="s">
        <v>924</v>
      </c>
      <c r="BP13" s="80" t="s">
        <v>925</v>
      </c>
      <c r="BQ13" s="80" t="s">
        <v>309</v>
      </c>
      <c r="BR13" s="80" t="s">
        <v>926</v>
      </c>
      <c r="BS13" s="80" t="s">
        <v>927</v>
      </c>
      <c r="BT13" s="80" t="s">
        <v>928</v>
      </c>
      <c r="BU13" s="80" t="s">
        <v>929</v>
      </c>
      <c r="BV13" s="80" t="s">
        <v>930</v>
      </c>
      <c r="BW13" s="80" t="s">
        <v>931</v>
      </c>
      <c r="BX13" s="80" t="s">
        <v>932</v>
      </c>
      <c r="BY13" s="80" t="s">
        <v>933</v>
      </c>
      <c r="BZ13" s="80" t="s">
        <v>327</v>
      </c>
      <c r="CA13" s="80" t="s">
        <v>328</v>
      </c>
      <c r="CB13" s="80" t="s">
        <v>934</v>
      </c>
      <c r="CC13" s="80" t="s">
        <v>935</v>
      </c>
      <c r="CD13" s="80" t="s">
        <v>936</v>
      </c>
      <c r="CE13" s="80" t="s">
        <v>937</v>
      </c>
      <c r="CF13" s="80" t="s">
        <v>938</v>
      </c>
      <c r="CG13" s="80" t="s">
        <v>939</v>
      </c>
      <c r="CH13" s="80" t="s">
        <v>940</v>
      </c>
      <c r="CI13" s="80" t="s">
        <v>941</v>
      </c>
      <c r="CJ13" s="80" t="s">
        <v>942</v>
      </c>
      <c r="CK13" s="80" t="s">
        <v>943</v>
      </c>
      <c r="CL13" s="80" t="s">
        <v>944</v>
      </c>
      <c r="CM13" s="80" t="s">
        <v>945</v>
      </c>
      <c r="CN13" s="80" t="s">
        <v>946</v>
      </c>
      <c r="CO13" s="80" t="s">
        <v>947</v>
      </c>
      <c r="CP13" s="80" t="s">
        <v>948</v>
      </c>
      <c r="CQ13" s="80" t="s">
        <v>949</v>
      </c>
      <c r="CR13" s="80" t="s">
        <v>338</v>
      </c>
      <c r="CS13" s="80" t="s">
        <v>950</v>
      </c>
      <c r="CT13" s="80" t="s">
        <v>339</v>
      </c>
      <c r="CU13" s="80" t="s">
        <v>951</v>
      </c>
      <c r="CV13" s="80" t="s">
        <v>952</v>
      </c>
      <c r="CW13" s="80" t="s">
        <v>953</v>
      </c>
      <c r="CX13" s="80" t="s">
        <v>954</v>
      </c>
      <c r="CY13" s="80" t="s">
        <v>955</v>
      </c>
      <c r="CZ13" s="80" t="s">
        <v>956</v>
      </c>
      <c r="DA13" s="80" t="s">
        <v>957</v>
      </c>
      <c r="DB13" s="80" t="s">
        <v>958</v>
      </c>
      <c r="DC13" s="80" t="s">
        <v>959</v>
      </c>
      <c r="DD13" s="80" t="s">
        <v>960</v>
      </c>
      <c r="DE13" s="80" t="s">
        <v>961</v>
      </c>
      <c r="DF13" s="80" t="s">
        <v>962</v>
      </c>
      <c r="DG13" s="80" t="s">
        <v>963</v>
      </c>
      <c r="DH13" s="80" t="s">
        <v>964</v>
      </c>
      <c r="DI13" s="80" t="s">
        <v>965</v>
      </c>
      <c r="DJ13" s="80" t="s">
        <v>966</v>
      </c>
      <c r="DK13" s="80" t="s">
        <v>967</v>
      </c>
      <c r="DL13" s="80" t="s">
        <v>968</v>
      </c>
      <c r="DM13" s="80" t="s">
        <v>969</v>
      </c>
      <c r="DN13" s="80" t="s">
        <v>970</v>
      </c>
      <c r="DO13" s="80" t="s">
        <v>971</v>
      </c>
      <c r="DP13" s="80" t="s">
        <v>972</v>
      </c>
      <c r="DQ13" s="80" t="s">
        <v>973</v>
      </c>
      <c r="DR13" s="80" t="s">
        <v>974</v>
      </c>
      <c r="DS13" s="80" t="s">
        <v>975</v>
      </c>
      <c r="DT13" s="80" t="s">
        <v>976</v>
      </c>
      <c r="DU13" s="80" t="s">
        <v>977</v>
      </c>
      <c r="DV13" s="80" t="s">
        <v>978</v>
      </c>
      <c r="DW13" s="80" t="s">
        <v>979</v>
      </c>
      <c r="DX13" s="80" t="s">
        <v>980</v>
      </c>
      <c r="DY13" s="80" t="s">
        <v>981</v>
      </c>
      <c r="DZ13" s="80" t="s">
        <v>982</v>
      </c>
      <c r="EA13" s="80" t="s">
        <v>983</v>
      </c>
      <c r="EB13" s="80" t="s">
        <v>984</v>
      </c>
      <c r="EC13" s="80" t="s">
        <v>985</v>
      </c>
      <c r="ED13" s="80" t="s">
        <v>986</v>
      </c>
      <c r="EE13" s="80" t="s">
        <v>652</v>
      </c>
      <c r="EF13" s="80" t="s">
        <v>987</v>
      </c>
      <c r="EG13" s="80" t="s">
        <v>988</v>
      </c>
      <c r="EH13" s="80" t="s">
        <v>989</v>
      </c>
      <c r="EI13" s="80" t="s">
        <v>990</v>
      </c>
      <c r="EJ13" s="80" t="s">
        <v>991</v>
      </c>
      <c r="EK13" s="80" t="s">
        <v>992</v>
      </c>
      <c r="EL13" s="80" t="s">
        <v>993</v>
      </c>
      <c r="EM13" s="80" t="s">
        <v>994</v>
      </c>
      <c r="EN13" s="80" t="s">
        <v>995</v>
      </c>
      <c r="EO13" s="80" t="s">
        <v>996</v>
      </c>
      <c r="EP13" s="80" t="s">
        <v>997</v>
      </c>
      <c r="EQ13" s="80" t="s">
        <v>998</v>
      </c>
      <c r="ER13" s="80" t="s">
        <v>999</v>
      </c>
      <c r="ES13" s="80" t="s">
        <v>1000</v>
      </c>
      <c r="ET13" s="80" t="s">
        <v>1001</v>
      </c>
      <c r="EU13" s="80" t="s">
        <v>1002</v>
      </c>
      <c r="EV13" s="80" t="s">
        <v>1003</v>
      </c>
      <c r="EW13" s="80" t="s">
        <v>1004</v>
      </c>
      <c r="EX13" s="80" t="s">
        <v>1005</v>
      </c>
      <c r="EY13" s="80" t="s">
        <v>1006</v>
      </c>
      <c r="EZ13" s="80" t="s">
        <v>902</v>
      </c>
      <c r="FA13" s="80" t="s">
        <v>367</v>
      </c>
      <c r="FB13" s="80" t="s">
        <v>903</v>
      </c>
      <c r="FC13" s="80" t="s">
        <v>1007</v>
      </c>
      <c r="FD13" s="80" t="s">
        <v>1008</v>
      </c>
      <c r="FE13" s="80" t="s">
        <v>1009</v>
      </c>
      <c r="FF13" s="80" t="s">
        <v>1010</v>
      </c>
      <c r="FG13" s="80" t="s">
        <v>1011</v>
      </c>
      <c r="FH13" s="80" t="s">
        <v>1012</v>
      </c>
      <c r="FI13" s="80" t="s">
        <v>1013</v>
      </c>
      <c r="FJ13" s="80" t="s">
        <v>1014</v>
      </c>
      <c r="FK13" s="80" t="s">
        <v>1015</v>
      </c>
      <c r="FL13" s="80" t="s">
        <v>1016</v>
      </c>
      <c r="FM13" s="80" t="s">
        <v>1017</v>
      </c>
      <c r="FN13" s="80" t="s">
        <v>1018</v>
      </c>
      <c r="FO13" s="80" t="s">
        <v>1019</v>
      </c>
      <c r="FP13" s="80" t="s">
        <v>1020</v>
      </c>
      <c r="FQ13" s="80" t="s">
        <v>1021</v>
      </c>
      <c r="FR13" s="80"/>
      <c r="FS13" s="80" t="s">
        <v>1022</v>
      </c>
      <c r="FT13" s="80" t="s">
        <v>1023</v>
      </c>
      <c r="FU13" s="80" t="s">
        <v>1024</v>
      </c>
      <c r="FV13" s="80" t="s">
        <v>618</v>
      </c>
      <c r="FW13" s="80" t="s">
        <v>1025</v>
      </c>
      <c r="FX13" s="80" t="s">
        <v>1026</v>
      </c>
      <c r="FY13" s="80" t="s">
        <v>1027</v>
      </c>
      <c r="FZ13" s="80" t="s">
        <v>1028</v>
      </c>
      <c r="GA13" s="80" t="s">
        <v>1029</v>
      </c>
      <c r="GB13" s="80" t="s">
        <v>1030</v>
      </c>
      <c r="GC13" s="80" t="s">
        <v>1031</v>
      </c>
      <c r="GD13" s="80" t="s">
        <v>1032</v>
      </c>
      <c r="GE13" s="80" t="s">
        <v>1033</v>
      </c>
      <c r="GF13" s="80" t="s">
        <v>1034</v>
      </c>
      <c r="GG13" s="80" t="s">
        <v>1035</v>
      </c>
      <c r="GH13" s="80" t="s">
        <v>1036</v>
      </c>
      <c r="GI13" s="80" t="s">
        <v>1037</v>
      </c>
      <c r="GJ13" s="80" t="s">
        <v>1038</v>
      </c>
      <c r="GK13" s="80" t="s">
        <v>1039</v>
      </c>
      <c r="GL13" s="80" t="s">
        <v>1040</v>
      </c>
      <c r="GM13" s="80" t="s">
        <v>1041</v>
      </c>
      <c r="GN13" s="80" t="s">
        <v>1042</v>
      </c>
      <c r="GO13" s="80" t="s">
        <v>1043</v>
      </c>
      <c r="GP13" s="80" t="s">
        <v>1044</v>
      </c>
      <c r="GQ13" s="80" t="s">
        <v>1045</v>
      </c>
      <c r="GR13" s="80" t="s">
        <v>1046</v>
      </c>
    </row>
    <row r="14" ht="15.75" spans="1:200">
      <c r="A14" s="81">
        <v>1</v>
      </c>
      <c r="B14" s="82" t="s">
        <v>1047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</row>
    <row r="15" ht="15.75" spans="1:200">
      <c r="A15" s="14">
        <v>2</v>
      </c>
      <c r="B15" s="66" t="s">
        <v>1048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</row>
    <row r="16" ht="15.75" spans="1:200">
      <c r="A16" s="14">
        <v>3</v>
      </c>
      <c r="B16" s="66" t="s">
        <v>1049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</row>
    <row r="17" ht="15.75" spans="1:200">
      <c r="A17" s="14">
        <v>4</v>
      </c>
      <c r="B17" s="66" t="s">
        <v>1050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</row>
    <row r="18" ht="15.75" spans="1:200">
      <c r="A18" s="14">
        <v>5</v>
      </c>
      <c r="B18" s="66" t="s">
        <v>1051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</row>
    <row r="19" ht="15.75" spans="1:200">
      <c r="A19" s="14">
        <v>6</v>
      </c>
      <c r="B19" s="66" t="s">
        <v>1052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</row>
    <row r="20" ht="15.75" spans="1:200">
      <c r="A20" s="14">
        <v>7</v>
      </c>
      <c r="B20" s="66" t="s">
        <v>1053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</row>
    <row r="21" ht="15.75" spans="1:200">
      <c r="A21" s="16">
        <v>8</v>
      </c>
      <c r="B21" s="66" t="s">
        <v>1054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</row>
    <row r="22" ht="15.75" spans="1:200">
      <c r="A22" s="16">
        <v>9</v>
      </c>
      <c r="B22" s="66" t="s">
        <v>1055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</row>
    <row r="23" ht="15.75" spans="1:200">
      <c r="A23" s="16">
        <v>10</v>
      </c>
      <c r="B23" s="66" t="s">
        <v>1053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</row>
    <row r="24" ht="15.75" spans="1:200">
      <c r="A24" s="16">
        <v>11</v>
      </c>
      <c r="B24" s="66" t="s">
        <v>1056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</row>
    <row r="25" ht="15.75" spans="1:200">
      <c r="A25" s="16">
        <v>12</v>
      </c>
      <c r="B25" s="66" t="s">
        <v>1057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</row>
    <row r="26" ht="15.75" spans="1:200">
      <c r="A26" s="16">
        <v>13</v>
      </c>
      <c r="B26" s="66" t="s">
        <v>1058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</row>
    <row r="27" ht="15.75" spans="1:200">
      <c r="A27" s="16">
        <v>14</v>
      </c>
      <c r="B27" s="66" t="s">
        <v>1059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</row>
    <row r="28" ht="15.75" spans="1:200">
      <c r="A28" s="16">
        <v>15</v>
      </c>
      <c r="B28" s="66" t="s">
        <v>1060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</row>
    <row r="29" ht="15.75" spans="1:200">
      <c r="A29" s="16">
        <v>16</v>
      </c>
      <c r="B29" s="66" t="s">
        <v>1061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</row>
    <row r="30" ht="15.75" spans="1:200">
      <c r="A30" s="16">
        <v>17</v>
      </c>
      <c r="B30" s="66" t="s">
        <v>1062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</row>
    <row r="31" ht="15.75" spans="1:200">
      <c r="A31" s="16">
        <v>18</v>
      </c>
      <c r="B31" s="66" t="s">
        <v>1063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</row>
    <row r="32" ht="15.75" spans="1:200">
      <c r="A32" s="16">
        <v>19</v>
      </c>
      <c r="B32" s="66" t="s">
        <v>1064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</row>
    <row r="33" ht="15.75" spans="1:200">
      <c r="A33" s="16">
        <v>20</v>
      </c>
      <c r="B33" s="66" t="s">
        <v>1065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</row>
    <row r="34" spans="1:200">
      <c r="A34" s="16">
        <v>21</v>
      </c>
      <c r="B34" s="23" t="s">
        <v>1066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</row>
    <row r="35" ht="15.75" spans="1:200">
      <c r="A35" s="16">
        <v>22</v>
      </c>
      <c r="B35" s="66" t="s">
        <v>1067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</row>
    <row r="36" spans="1:200">
      <c r="A36" s="16">
        <v>23</v>
      </c>
      <c r="B36" t="s">
        <v>1068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</row>
    <row r="37" spans="1:200">
      <c r="A37" s="17" t="s">
        <v>415</v>
      </c>
      <c r="B37" s="18"/>
      <c r="C37" s="16">
        <f t="shared" ref="C37:BN37" si="0">SUM(C12:C36)</f>
        <v>0</v>
      </c>
      <c r="D37" s="16">
        <f t="shared" si="0"/>
        <v>0</v>
      </c>
      <c r="E37" s="16">
        <f t="shared" si="0"/>
        <v>0</v>
      </c>
      <c r="F37" s="16">
        <f t="shared" si="0"/>
        <v>0</v>
      </c>
      <c r="G37" s="16">
        <f t="shared" si="0"/>
        <v>0</v>
      </c>
      <c r="H37" s="16">
        <f t="shared" si="0"/>
        <v>0</v>
      </c>
      <c r="I37" s="16">
        <f t="shared" si="0"/>
        <v>0</v>
      </c>
      <c r="J37" s="16">
        <f t="shared" si="0"/>
        <v>0</v>
      </c>
      <c r="K37" s="16">
        <f t="shared" si="0"/>
        <v>0</v>
      </c>
      <c r="L37" s="16">
        <f t="shared" si="0"/>
        <v>0</v>
      </c>
      <c r="M37" s="16">
        <f t="shared" si="0"/>
        <v>0</v>
      </c>
      <c r="N37" s="16">
        <f t="shared" si="0"/>
        <v>0</v>
      </c>
      <c r="O37" s="16">
        <f t="shared" si="0"/>
        <v>0</v>
      </c>
      <c r="P37" s="16">
        <f t="shared" si="0"/>
        <v>0</v>
      </c>
      <c r="Q37" s="16">
        <f t="shared" si="0"/>
        <v>0</v>
      </c>
      <c r="R37" s="16">
        <f t="shared" si="0"/>
        <v>0</v>
      </c>
      <c r="S37" s="16">
        <f t="shared" si="0"/>
        <v>0</v>
      </c>
      <c r="T37" s="16">
        <f t="shared" si="0"/>
        <v>0</v>
      </c>
      <c r="U37" s="16">
        <f t="shared" si="0"/>
        <v>0</v>
      </c>
      <c r="V37" s="16">
        <f t="shared" si="0"/>
        <v>0</v>
      </c>
      <c r="W37" s="16">
        <f t="shared" si="0"/>
        <v>0</v>
      </c>
      <c r="X37" s="16">
        <f t="shared" si="0"/>
        <v>0</v>
      </c>
      <c r="Y37" s="16">
        <f t="shared" si="0"/>
        <v>0</v>
      </c>
      <c r="Z37" s="16">
        <f t="shared" si="0"/>
        <v>0</v>
      </c>
      <c r="AA37" s="16">
        <f t="shared" si="0"/>
        <v>0</v>
      </c>
      <c r="AB37" s="16">
        <f t="shared" si="0"/>
        <v>0</v>
      </c>
      <c r="AC37" s="16">
        <f t="shared" si="0"/>
        <v>0</v>
      </c>
      <c r="AD37" s="16">
        <f t="shared" si="0"/>
        <v>0</v>
      </c>
      <c r="AE37" s="16">
        <f t="shared" si="0"/>
        <v>0</v>
      </c>
      <c r="AF37" s="16">
        <f t="shared" si="0"/>
        <v>0</v>
      </c>
      <c r="AG37" s="16">
        <f t="shared" si="0"/>
        <v>0</v>
      </c>
      <c r="AH37" s="16">
        <f t="shared" si="0"/>
        <v>0</v>
      </c>
      <c r="AI37" s="16">
        <f t="shared" si="0"/>
        <v>0</v>
      </c>
      <c r="AJ37" s="16">
        <f t="shared" si="0"/>
        <v>0</v>
      </c>
      <c r="AK37" s="16">
        <f t="shared" si="0"/>
        <v>0</v>
      </c>
      <c r="AL37" s="16">
        <f t="shared" si="0"/>
        <v>0</v>
      </c>
      <c r="AM37" s="16">
        <f t="shared" si="0"/>
        <v>0</v>
      </c>
      <c r="AN37" s="16">
        <f t="shared" si="0"/>
        <v>0</v>
      </c>
      <c r="AO37" s="16">
        <f t="shared" si="0"/>
        <v>0</v>
      </c>
      <c r="AP37" s="16">
        <f t="shared" si="0"/>
        <v>0</v>
      </c>
      <c r="AQ37" s="16">
        <f t="shared" si="0"/>
        <v>0</v>
      </c>
      <c r="AR37" s="16">
        <f t="shared" si="0"/>
        <v>0</v>
      </c>
      <c r="AS37" s="16">
        <f t="shared" si="0"/>
        <v>0</v>
      </c>
      <c r="AT37" s="16">
        <f t="shared" si="0"/>
        <v>0</v>
      </c>
      <c r="AU37" s="16">
        <f t="shared" si="0"/>
        <v>0</v>
      </c>
      <c r="AV37" s="16">
        <f t="shared" si="0"/>
        <v>0</v>
      </c>
      <c r="AW37" s="16">
        <f t="shared" si="0"/>
        <v>0</v>
      </c>
      <c r="AX37" s="16">
        <f t="shared" si="0"/>
        <v>0</v>
      </c>
      <c r="AY37" s="16">
        <f t="shared" si="0"/>
        <v>0</v>
      </c>
      <c r="AZ37" s="16">
        <f t="shared" si="0"/>
        <v>0</v>
      </c>
      <c r="BA37" s="16">
        <f t="shared" si="0"/>
        <v>0</v>
      </c>
      <c r="BB37" s="16">
        <f t="shared" si="0"/>
        <v>0</v>
      </c>
      <c r="BC37" s="16">
        <f t="shared" si="0"/>
        <v>0</v>
      </c>
      <c r="BD37" s="16">
        <f t="shared" si="0"/>
        <v>0</v>
      </c>
      <c r="BE37" s="16">
        <f t="shared" si="0"/>
        <v>0</v>
      </c>
      <c r="BF37" s="16">
        <f t="shared" si="0"/>
        <v>0</v>
      </c>
      <c r="BG37" s="16">
        <f t="shared" si="0"/>
        <v>0</v>
      </c>
      <c r="BH37" s="16">
        <f t="shared" si="0"/>
        <v>0</v>
      </c>
      <c r="BI37" s="16">
        <f t="shared" si="0"/>
        <v>0</v>
      </c>
      <c r="BJ37" s="16">
        <f t="shared" si="0"/>
        <v>0</v>
      </c>
      <c r="BK37" s="16">
        <f t="shared" si="0"/>
        <v>0</v>
      </c>
      <c r="BL37" s="16">
        <f t="shared" si="0"/>
        <v>0</v>
      </c>
      <c r="BM37" s="16">
        <f t="shared" si="0"/>
        <v>0</v>
      </c>
      <c r="BN37" s="16">
        <f t="shared" si="0"/>
        <v>0</v>
      </c>
      <c r="BO37" s="16">
        <f t="shared" ref="BO37:DZ37" si="1">SUM(BO12:BO36)</f>
        <v>0</v>
      </c>
      <c r="BP37" s="16">
        <f t="shared" si="1"/>
        <v>0</v>
      </c>
      <c r="BQ37" s="16">
        <f t="shared" si="1"/>
        <v>0</v>
      </c>
      <c r="BR37" s="16">
        <f t="shared" si="1"/>
        <v>0</v>
      </c>
      <c r="BS37" s="16">
        <f t="shared" si="1"/>
        <v>0</v>
      </c>
      <c r="BT37" s="16">
        <f t="shared" si="1"/>
        <v>0</v>
      </c>
      <c r="BU37" s="16">
        <f t="shared" si="1"/>
        <v>0</v>
      </c>
      <c r="BV37" s="16">
        <f t="shared" si="1"/>
        <v>0</v>
      </c>
      <c r="BW37" s="16">
        <f t="shared" si="1"/>
        <v>0</v>
      </c>
      <c r="BX37" s="16">
        <f t="shared" si="1"/>
        <v>0</v>
      </c>
      <c r="BY37" s="16">
        <f t="shared" si="1"/>
        <v>0</v>
      </c>
      <c r="BZ37" s="16">
        <f t="shared" si="1"/>
        <v>0</v>
      </c>
      <c r="CA37" s="16">
        <f t="shared" si="1"/>
        <v>0</v>
      </c>
      <c r="CB37" s="16">
        <f t="shared" si="1"/>
        <v>0</v>
      </c>
      <c r="CC37" s="16">
        <f t="shared" si="1"/>
        <v>0</v>
      </c>
      <c r="CD37" s="16">
        <f t="shared" si="1"/>
        <v>0</v>
      </c>
      <c r="CE37" s="16">
        <f t="shared" si="1"/>
        <v>0</v>
      </c>
      <c r="CF37" s="16">
        <f t="shared" si="1"/>
        <v>0</v>
      </c>
      <c r="CG37" s="16">
        <f t="shared" si="1"/>
        <v>0</v>
      </c>
      <c r="CH37" s="16">
        <f t="shared" si="1"/>
        <v>0</v>
      </c>
      <c r="CI37" s="16">
        <f t="shared" si="1"/>
        <v>0</v>
      </c>
      <c r="CJ37" s="16">
        <f t="shared" si="1"/>
        <v>0</v>
      </c>
      <c r="CK37" s="16">
        <f t="shared" si="1"/>
        <v>0</v>
      </c>
      <c r="CL37" s="16">
        <f t="shared" si="1"/>
        <v>0</v>
      </c>
      <c r="CM37" s="16">
        <f t="shared" si="1"/>
        <v>0</v>
      </c>
      <c r="CN37" s="16">
        <f t="shared" si="1"/>
        <v>0</v>
      </c>
      <c r="CO37" s="16">
        <f t="shared" si="1"/>
        <v>0</v>
      </c>
      <c r="CP37" s="16">
        <f t="shared" si="1"/>
        <v>0</v>
      </c>
      <c r="CQ37" s="16">
        <f t="shared" si="1"/>
        <v>0</v>
      </c>
      <c r="CR37" s="16">
        <f t="shared" si="1"/>
        <v>0</v>
      </c>
      <c r="CS37" s="16">
        <f t="shared" si="1"/>
        <v>0</v>
      </c>
      <c r="CT37" s="16">
        <f t="shared" si="1"/>
        <v>0</v>
      </c>
      <c r="CU37" s="16">
        <f t="shared" si="1"/>
        <v>0</v>
      </c>
      <c r="CV37" s="16">
        <f t="shared" si="1"/>
        <v>0</v>
      </c>
      <c r="CW37" s="16">
        <f t="shared" si="1"/>
        <v>0</v>
      </c>
      <c r="CX37" s="16">
        <f t="shared" si="1"/>
        <v>0</v>
      </c>
      <c r="CY37" s="16">
        <f t="shared" si="1"/>
        <v>0</v>
      </c>
      <c r="CZ37" s="16">
        <f t="shared" si="1"/>
        <v>0</v>
      </c>
      <c r="DA37" s="16">
        <f t="shared" si="1"/>
        <v>0</v>
      </c>
      <c r="DB37" s="16">
        <f t="shared" si="1"/>
        <v>0</v>
      </c>
      <c r="DC37" s="16">
        <f t="shared" si="1"/>
        <v>0</v>
      </c>
      <c r="DD37" s="16">
        <f t="shared" si="1"/>
        <v>0</v>
      </c>
      <c r="DE37" s="16">
        <f t="shared" si="1"/>
        <v>0</v>
      </c>
      <c r="DF37" s="16">
        <f t="shared" si="1"/>
        <v>0</v>
      </c>
      <c r="DG37" s="16">
        <f t="shared" si="1"/>
        <v>0</v>
      </c>
      <c r="DH37" s="16">
        <f t="shared" si="1"/>
        <v>0</v>
      </c>
      <c r="DI37" s="16">
        <f t="shared" si="1"/>
        <v>0</v>
      </c>
      <c r="DJ37" s="16">
        <f t="shared" si="1"/>
        <v>0</v>
      </c>
      <c r="DK37" s="16">
        <f t="shared" si="1"/>
        <v>0</v>
      </c>
      <c r="DL37" s="16">
        <f t="shared" si="1"/>
        <v>0</v>
      </c>
      <c r="DM37" s="16">
        <f t="shared" si="1"/>
        <v>0</v>
      </c>
      <c r="DN37" s="16">
        <f t="shared" si="1"/>
        <v>0</v>
      </c>
      <c r="DO37" s="16">
        <f t="shared" si="1"/>
        <v>0</v>
      </c>
      <c r="DP37" s="16">
        <f t="shared" si="1"/>
        <v>0</v>
      </c>
      <c r="DQ37" s="16">
        <f t="shared" si="1"/>
        <v>0</v>
      </c>
      <c r="DR37" s="16">
        <f t="shared" si="1"/>
        <v>0</v>
      </c>
      <c r="DS37" s="16">
        <f t="shared" si="1"/>
        <v>0</v>
      </c>
      <c r="DT37" s="16">
        <f t="shared" si="1"/>
        <v>0</v>
      </c>
      <c r="DU37" s="16">
        <f t="shared" si="1"/>
        <v>0</v>
      </c>
      <c r="DV37" s="16">
        <f t="shared" si="1"/>
        <v>0</v>
      </c>
      <c r="DW37" s="16">
        <f t="shared" si="1"/>
        <v>0</v>
      </c>
      <c r="DX37" s="16">
        <f t="shared" si="1"/>
        <v>0</v>
      </c>
      <c r="DY37" s="16">
        <f t="shared" si="1"/>
        <v>0</v>
      </c>
      <c r="DZ37" s="16">
        <f t="shared" si="1"/>
        <v>0</v>
      </c>
      <c r="EA37" s="16">
        <f t="shared" ref="EA37:GL37" si="2">SUM(EA12:EA36)</f>
        <v>0</v>
      </c>
      <c r="EB37" s="16">
        <f t="shared" si="2"/>
        <v>0</v>
      </c>
      <c r="EC37" s="16">
        <f t="shared" si="2"/>
        <v>0</v>
      </c>
      <c r="ED37" s="16">
        <f t="shared" si="2"/>
        <v>0</v>
      </c>
      <c r="EE37" s="16">
        <f t="shared" si="2"/>
        <v>0</v>
      </c>
      <c r="EF37" s="16">
        <f t="shared" si="2"/>
        <v>0</v>
      </c>
      <c r="EG37" s="16">
        <f t="shared" si="2"/>
        <v>0</v>
      </c>
      <c r="EH37" s="16">
        <f t="shared" si="2"/>
        <v>0</v>
      </c>
      <c r="EI37" s="16">
        <f t="shared" si="2"/>
        <v>0</v>
      </c>
      <c r="EJ37" s="16">
        <f t="shared" si="2"/>
        <v>0</v>
      </c>
      <c r="EK37" s="16">
        <f t="shared" si="2"/>
        <v>0</v>
      </c>
      <c r="EL37" s="16">
        <f t="shared" si="2"/>
        <v>0</v>
      </c>
      <c r="EM37" s="16">
        <f t="shared" si="2"/>
        <v>0</v>
      </c>
      <c r="EN37" s="16">
        <f t="shared" si="2"/>
        <v>0</v>
      </c>
      <c r="EO37" s="16">
        <f t="shared" si="2"/>
        <v>0</v>
      </c>
      <c r="EP37" s="16">
        <f t="shared" si="2"/>
        <v>0</v>
      </c>
      <c r="EQ37" s="16">
        <f t="shared" si="2"/>
        <v>0</v>
      </c>
      <c r="ER37" s="16">
        <f t="shared" si="2"/>
        <v>0</v>
      </c>
      <c r="ES37" s="16">
        <f t="shared" si="2"/>
        <v>0</v>
      </c>
      <c r="ET37" s="16">
        <f t="shared" si="2"/>
        <v>0</v>
      </c>
      <c r="EU37" s="16">
        <f t="shared" si="2"/>
        <v>0</v>
      </c>
      <c r="EV37" s="16">
        <f t="shared" si="2"/>
        <v>0</v>
      </c>
      <c r="EW37" s="16">
        <f t="shared" si="2"/>
        <v>0</v>
      </c>
      <c r="EX37" s="16">
        <f t="shared" si="2"/>
        <v>0</v>
      </c>
      <c r="EY37" s="16">
        <f t="shared" si="2"/>
        <v>0</v>
      </c>
      <c r="EZ37" s="16">
        <f t="shared" si="2"/>
        <v>0</v>
      </c>
      <c r="FA37" s="16">
        <f t="shared" si="2"/>
        <v>0</v>
      </c>
      <c r="FB37" s="16">
        <f t="shared" si="2"/>
        <v>0</v>
      </c>
      <c r="FC37" s="16">
        <f t="shared" si="2"/>
        <v>0</v>
      </c>
      <c r="FD37" s="16">
        <f t="shared" si="2"/>
        <v>0</v>
      </c>
      <c r="FE37" s="16">
        <f t="shared" si="2"/>
        <v>0</v>
      </c>
      <c r="FF37" s="16">
        <f t="shared" si="2"/>
        <v>0</v>
      </c>
      <c r="FG37" s="16">
        <f t="shared" si="2"/>
        <v>0</v>
      </c>
      <c r="FH37" s="16">
        <f t="shared" si="2"/>
        <v>0</v>
      </c>
      <c r="FI37" s="16">
        <f t="shared" si="2"/>
        <v>0</v>
      </c>
      <c r="FJ37" s="16">
        <f t="shared" si="2"/>
        <v>0</v>
      </c>
      <c r="FK37" s="16">
        <f t="shared" si="2"/>
        <v>0</v>
      </c>
      <c r="FL37" s="16">
        <f t="shared" si="2"/>
        <v>0</v>
      </c>
      <c r="FM37" s="16">
        <f t="shared" si="2"/>
        <v>0</v>
      </c>
      <c r="FN37" s="16">
        <f t="shared" si="2"/>
        <v>0</v>
      </c>
      <c r="FO37" s="16">
        <f t="shared" si="2"/>
        <v>0</v>
      </c>
      <c r="FP37" s="16">
        <f t="shared" si="2"/>
        <v>0</v>
      </c>
      <c r="FQ37" s="16">
        <f t="shared" si="2"/>
        <v>0</v>
      </c>
      <c r="FR37" s="16">
        <f t="shared" si="2"/>
        <v>0</v>
      </c>
      <c r="FS37" s="16">
        <f t="shared" si="2"/>
        <v>0</v>
      </c>
      <c r="FT37" s="16">
        <f t="shared" si="2"/>
        <v>0</v>
      </c>
      <c r="FU37" s="16">
        <f t="shared" si="2"/>
        <v>0</v>
      </c>
      <c r="FV37" s="16">
        <f t="shared" si="2"/>
        <v>0</v>
      </c>
      <c r="FW37" s="16">
        <f t="shared" si="2"/>
        <v>0</v>
      </c>
      <c r="FX37" s="16">
        <f t="shared" si="2"/>
        <v>0</v>
      </c>
      <c r="FY37" s="16">
        <f t="shared" si="2"/>
        <v>0</v>
      </c>
      <c r="FZ37" s="16">
        <f t="shared" si="2"/>
        <v>0</v>
      </c>
      <c r="GA37" s="16">
        <f t="shared" si="2"/>
        <v>0</v>
      </c>
      <c r="GB37" s="16">
        <f t="shared" si="2"/>
        <v>0</v>
      </c>
      <c r="GC37" s="16">
        <f t="shared" si="2"/>
        <v>0</v>
      </c>
      <c r="GD37" s="16">
        <f t="shared" si="2"/>
        <v>0</v>
      </c>
      <c r="GE37" s="16">
        <f t="shared" si="2"/>
        <v>0</v>
      </c>
      <c r="GF37" s="16">
        <f t="shared" si="2"/>
        <v>0</v>
      </c>
      <c r="GG37" s="16">
        <f t="shared" si="2"/>
        <v>0</v>
      </c>
      <c r="GH37" s="16">
        <f t="shared" si="2"/>
        <v>0</v>
      </c>
      <c r="GI37" s="16">
        <f t="shared" si="2"/>
        <v>0</v>
      </c>
      <c r="GJ37" s="16">
        <f t="shared" si="2"/>
        <v>0</v>
      </c>
      <c r="GK37" s="16">
        <f t="shared" si="2"/>
        <v>0</v>
      </c>
      <c r="GL37" s="16">
        <f t="shared" si="2"/>
        <v>0</v>
      </c>
      <c r="GM37" s="16">
        <f t="shared" ref="GM37:GR37" si="3">SUM(GM12:GM36)</f>
        <v>0</v>
      </c>
      <c r="GN37" s="16">
        <f t="shared" si="3"/>
        <v>0</v>
      </c>
      <c r="GO37" s="16">
        <f t="shared" si="3"/>
        <v>0</v>
      </c>
      <c r="GP37" s="16">
        <f t="shared" si="3"/>
        <v>0</v>
      </c>
      <c r="GQ37" s="16">
        <f t="shared" si="3"/>
        <v>0</v>
      </c>
      <c r="GR37" s="16">
        <f t="shared" si="3"/>
        <v>0</v>
      </c>
    </row>
    <row r="38" spans="1:200">
      <c r="A38" s="19" t="s">
        <v>1069</v>
      </c>
      <c r="B38" s="20"/>
      <c r="C38" s="21">
        <f t="shared" ref="C38:BN38" si="4">C37/25%</f>
        <v>0</v>
      </c>
      <c r="D38" s="21">
        <f t="shared" si="4"/>
        <v>0</v>
      </c>
      <c r="E38" s="21">
        <f t="shared" si="4"/>
        <v>0</v>
      </c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  <c r="S38" s="21">
        <f t="shared" si="4"/>
        <v>0</v>
      </c>
      <c r="T38" s="21">
        <f t="shared" si="4"/>
        <v>0</v>
      </c>
      <c r="U38" s="21">
        <f t="shared" si="4"/>
        <v>0</v>
      </c>
      <c r="V38" s="21">
        <f t="shared" si="4"/>
        <v>0</v>
      </c>
      <c r="W38" s="21">
        <f t="shared" si="4"/>
        <v>0</v>
      </c>
      <c r="X38" s="21">
        <f t="shared" si="4"/>
        <v>0</v>
      </c>
      <c r="Y38" s="21">
        <f t="shared" si="4"/>
        <v>0</v>
      </c>
      <c r="Z38" s="21">
        <f t="shared" si="4"/>
        <v>0</v>
      </c>
      <c r="AA38" s="21">
        <f t="shared" si="4"/>
        <v>0</v>
      </c>
      <c r="AB38" s="21">
        <f t="shared" si="4"/>
        <v>0</v>
      </c>
      <c r="AC38" s="21">
        <f t="shared" si="4"/>
        <v>0</v>
      </c>
      <c r="AD38" s="21">
        <f t="shared" si="4"/>
        <v>0</v>
      </c>
      <c r="AE38" s="21">
        <f t="shared" si="4"/>
        <v>0</v>
      </c>
      <c r="AF38" s="21">
        <f t="shared" si="4"/>
        <v>0</v>
      </c>
      <c r="AG38" s="21">
        <f t="shared" si="4"/>
        <v>0</v>
      </c>
      <c r="AH38" s="21">
        <f t="shared" si="4"/>
        <v>0</v>
      </c>
      <c r="AI38" s="21">
        <f t="shared" si="4"/>
        <v>0</v>
      </c>
      <c r="AJ38" s="21">
        <f t="shared" si="4"/>
        <v>0</v>
      </c>
      <c r="AK38" s="21">
        <f t="shared" si="4"/>
        <v>0</v>
      </c>
      <c r="AL38" s="21">
        <f t="shared" si="4"/>
        <v>0</v>
      </c>
      <c r="AM38" s="21">
        <f t="shared" si="4"/>
        <v>0</v>
      </c>
      <c r="AN38" s="21">
        <f t="shared" si="4"/>
        <v>0</v>
      </c>
      <c r="AO38" s="21">
        <f t="shared" si="4"/>
        <v>0</v>
      </c>
      <c r="AP38" s="21">
        <f t="shared" si="4"/>
        <v>0</v>
      </c>
      <c r="AQ38" s="21">
        <f t="shared" si="4"/>
        <v>0</v>
      </c>
      <c r="AR38" s="21">
        <f t="shared" si="4"/>
        <v>0</v>
      </c>
      <c r="AS38" s="21">
        <f t="shared" si="4"/>
        <v>0</v>
      </c>
      <c r="AT38" s="21">
        <f t="shared" si="4"/>
        <v>0</v>
      </c>
      <c r="AU38" s="21">
        <f t="shared" si="4"/>
        <v>0</v>
      </c>
      <c r="AV38" s="21">
        <f t="shared" si="4"/>
        <v>0</v>
      </c>
      <c r="AW38" s="21">
        <f t="shared" si="4"/>
        <v>0</v>
      </c>
      <c r="AX38" s="21">
        <f t="shared" si="4"/>
        <v>0</v>
      </c>
      <c r="AY38" s="21">
        <f t="shared" si="4"/>
        <v>0</v>
      </c>
      <c r="AZ38" s="21">
        <f t="shared" si="4"/>
        <v>0</v>
      </c>
      <c r="BA38" s="21">
        <f t="shared" si="4"/>
        <v>0</v>
      </c>
      <c r="BB38" s="21">
        <f t="shared" si="4"/>
        <v>0</v>
      </c>
      <c r="BC38" s="21">
        <f t="shared" si="4"/>
        <v>0</v>
      </c>
      <c r="BD38" s="21">
        <f t="shared" si="4"/>
        <v>0</v>
      </c>
      <c r="BE38" s="21">
        <f t="shared" si="4"/>
        <v>0</v>
      </c>
      <c r="BF38" s="21">
        <f t="shared" si="4"/>
        <v>0</v>
      </c>
      <c r="BG38" s="21">
        <f t="shared" si="4"/>
        <v>0</v>
      </c>
      <c r="BH38" s="21">
        <f t="shared" si="4"/>
        <v>0</v>
      </c>
      <c r="BI38" s="21">
        <f t="shared" si="4"/>
        <v>0</v>
      </c>
      <c r="BJ38" s="21">
        <f t="shared" si="4"/>
        <v>0</v>
      </c>
      <c r="BK38" s="21">
        <f t="shared" si="4"/>
        <v>0</v>
      </c>
      <c r="BL38" s="21">
        <f t="shared" si="4"/>
        <v>0</v>
      </c>
      <c r="BM38" s="21">
        <f t="shared" si="4"/>
        <v>0</v>
      </c>
      <c r="BN38" s="21">
        <f t="shared" si="4"/>
        <v>0</v>
      </c>
      <c r="BO38" s="21">
        <f t="shared" ref="BO38:DZ38" si="5">BO37/25%</f>
        <v>0</v>
      </c>
      <c r="BP38" s="21">
        <f t="shared" si="5"/>
        <v>0</v>
      </c>
      <c r="BQ38" s="21">
        <f t="shared" si="5"/>
        <v>0</v>
      </c>
      <c r="BR38" s="21">
        <f t="shared" si="5"/>
        <v>0</v>
      </c>
      <c r="BS38" s="21">
        <f t="shared" si="5"/>
        <v>0</v>
      </c>
      <c r="BT38" s="21">
        <f t="shared" si="5"/>
        <v>0</v>
      </c>
      <c r="BU38" s="21">
        <f t="shared" si="5"/>
        <v>0</v>
      </c>
      <c r="BV38" s="21">
        <f t="shared" si="5"/>
        <v>0</v>
      </c>
      <c r="BW38" s="21">
        <f t="shared" si="5"/>
        <v>0</v>
      </c>
      <c r="BX38" s="21">
        <f t="shared" si="5"/>
        <v>0</v>
      </c>
      <c r="BY38" s="21">
        <f t="shared" si="5"/>
        <v>0</v>
      </c>
      <c r="BZ38" s="21">
        <f t="shared" si="5"/>
        <v>0</v>
      </c>
      <c r="CA38" s="21">
        <f t="shared" si="5"/>
        <v>0</v>
      </c>
      <c r="CB38" s="21">
        <f t="shared" si="5"/>
        <v>0</v>
      </c>
      <c r="CC38" s="21">
        <f t="shared" si="5"/>
        <v>0</v>
      </c>
      <c r="CD38" s="21">
        <f t="shared" si="5"/>
        <v>0</v>
      </c>
      <c r="CE38" s="21">
        <f t="shared" si="5"/>
        <v>0</v>
      </c>
      <c r="CF38" s="21">
        <f t="shared" si="5"/>
        <v>0</v>
      </c>
      <c r="CG38" s="21">
        <f t="shared" si="5"/>
        <v>0</v>
      </c>
      <c r="CH38" s="21">
        <f t="shared" si="5"/>
        <v>0</v>
      </c>
      <c r="CI38" s="21">
        <f t="shared" si="5"/>
        <v>0</v>
      </c>
      <c r="CJ38" s="21">
        <f t="shared" si="5"/>
        <v>0</v>
      </c>
      <c r="CK38" s="21">
        <f t="shared" si="5"/>
        <v>0</v>
      </c>
      <c r="CL38" s="21">
        <f t="shared" si="5"/>
        <v>0</v>
      </c>
      <c r="CM38" s="21">
        <f t="shared" si="5"/>
        <v>0</v>
      </c>
      <c r="CN38" s="21">
        <f t="shared" si="5"/>
        <v>0</v>
      </c>
      <c r="CO38" s="21">
        <f t="shared" si="5"/>
        <v>0</v>
      </c>
      <c r="CP38" s="21">
        <f t="shared" si="5"/>
        <v>0</v>
      </c>
      <c r="CQ38" s="21">
        <f t="shared" si="5"/>
        <v>0</v>
      </c>
      <c r="CR38" s="21">
        <f t="shared" si="5"/>
        <v>0</v>
      </c>
      <c r="CS38" s="21">
        <f t="shared" si="5"/>
        <v>0</v>
      </c>
      <c r="CT38" s="21">
        <f t="shared" si="5"/>
        <v>0</v>
      </c>
      <c r="CU38" s="21">
        <f t="shared" si="5"/>
        <v>0</v>
      </c>
      <c r="CV38" s="21">
        <f t="shared" si="5"/>
        <v>0</v>
      </c>
      <c r="CW38" s="21">
        <f t="shared" si="5"/>
        <v>0</v>
      </c>
      <c r="CX38" s="21">
        <f t="shared" si="5"/>
        <v>0</v>
      </c>
      <c r="CY38" s="21">
        <f t="shared" si="5"/>
        <v>0</v>
      </c>
      <c r="CZ38" s="21">
        <f t="shared" si="5"/>
        <v>0</v>
      </c>
      <c r="DA38" s="21">
        <f t="shared" si="5"/>
        <v>0</v>
      </c>
      <c r="DB38" s="21">
        <f t="shared" si="5"/>
        <v>0</v>
      </c>
      <c r="DC38" s="21">
        <f t="shared" si="5"/>
        <v>0</v>
      </c>
      <c r="DD38" s="21">
        <f t="shared" si="5"/>
        <v>0</v>
      </c>
      <c r="DE38" s="21">
        <f t="shared" si="5"/>
        <v>0</v>
      </c>
      <c r="DF38" s="21">
        <f t="shared" si="5"/>
        <v>0</v>
      </c>
      <c r="DG38" s="21">
        <f t="shared" si="5"/>
        <v>0</v>
      </c>
      <c r="DH38" s="21">
        <f t="shared" si="5"/>
        <v>0</v>
      </c>
      <c r="DI38" s="21">
        <f t="shared" si="5"/>
        <v>0</v>
      </c>
      <c r="DJ38" s="21">
        <f t="shared" si="5"/>
        <v>0</v>
      </c>
      <c r="DK38" s="21">
        <f t="shared" si="5"/>
        <v>0</v>
      </c>
      <c r="DL38" s="21">
        <f t="shared" si="5"/>
        <v>0</v>
      </c>
      <c r="DM38" s="21">
        <f t="shared" si="5"/>
        <v>0</v>
      </c>
      <c r="DN38" s="21">
        <f t="shared" si="5"/>
        <v>0</v>
      </c>
      <c r="DO38" s="21">
        <f t="shared" si="5"/>
        <v>0</v>
      </c>
      <c r="DP38" s="21">
        <f t="shared" si="5"/>
        <v>0</v>
      </c>
      <c r="DQ38" s="21">
        <f t="shared" si="5"/>
        <v>0</v>
      </c>
      <c r="DR38" s="21">
        <f t="shared" si="5"/>
        <v>0</v>
      </c>
      <c r="DS38" s="21">
        <f t="shared" si="5"/>
        <v>0</v>
      </c>
      <c r="DT38" s="21">
        <f t="shared" si="5"/>
        <v>0</v>
      </c>
      <c r="DU38" s="21">
        <f t="shared" si="5"/>
        <v>0</v>
      </c>
      <c r="DV38" s="21">
        <f t="shared" si="5"/>
        <v>0</v>
      </c>
      <c r="DW38" s="21">
        <f t="shared" si="5"/>
        <v>0</v>
      </c>
      <c r="DX38" s="21">
        <f t="shared" si="5"/>
        <v>0</v>
      </c>
      <c r="DY38" s="21">
        <f t="shared" si="5"/>
        <v>0</v>
      </c>
      <c r="DZ38" s="21">
        <f t="shared" si="5"/>
        <v>0</v>
      </c>
      <c r="EA38" s="21">
        <f t="shared" ref="EA38:GL38" si="6">EA37/25%</f>
        <v>0</v>
      </c>
      <c r="EB38" s="21">
        <f t="shared" si="6"/>
        <v>0</v>
      </c>
      <c r="EC38" s="21">
        <f t="shared" si="6"/>
        <v>0</v>
      </c>
      <c r="ED38" s="21">
        <f t="shared" si="6"/>
        <v>0</v>
      </c>
      <c r="EE38" s="21">
        <f t="shared" si="6"/>
        <v>0</v>
      </c>
      <c r="EF38" s="21">
        <f t="shared" si="6"/>
        <v>0</v>
      </c>
      <c r="EG38" s="21">
        <f t="shared" si="6"/>
        <v>0</v>
      </c>
      <c r="EH38" s="21">
        <f t="shared" si="6"/>
        <v>0</v>
      </c>
      <c r="EI38" s="21">
        <f t="shared" si="6"/>
        <v>0</v>
      </c>
      <c r="EJ38" s="21">
        <f t="shared" si="6"/>
        <v>0</v>
      </c>
      <c r="EK38" s="21">
        <f t="shared" si="6"/>
        <v>0</v>
      </c>
      <c r="EL38" s="21">
        <f t="shared" si="6"/>
        <v>0</v>
      </c>
      <c r="EM38" s="21">
        <f t="shared" si="6"/>
        <v>0</v>
      </c>
      <c r="EN38" s="21">
        <f t="shared" si="6"/>
        <v>0</v>
      </c>
      <c r="EO38" s="21">
        <f t="shared" si="6"/>
        <v>0</v>
      </c>
      <c r="EP38" s="21">
        <f t="shared" si="6"/>
        <v>0</v>
      </c>
      <c r="EQ38" s="21">
        <f t="shared" si="6"/>
        <v>0</v>
      </c>
      <c r="ER38" s="21">
        <f t="shared" si="6"/>
        <v>0</v>
      </c>
      <c r="ES38" s="21">
        <f t="shared" si="6"/>
        <v>0</v>
      </c>
      <c r="ET38" s="21">
        <f t="shared" si="6"/>
        <v>0</v>
      </c>
      <c r="EU38" s="21">
        <f t="shared" si="6"/>
        <v>0</v>
      </c>
      <c r="EV38" s="21">
        <f t="shared" si="6"/>
        <v>0</v>
      </c>
      <c r="EW38" s="21">
        <f t="shared" si="6"/>
        <v>0</v>
      </c>
      <c r="EX38" s="21">
        <f t="shared" si="6"/>
        <v>0</v>
      </c>
      <c r="EY38" s="21">
        <f t="shared" si="6"/>
        <v>0</v>
      </c>
      <c r="EZ38" s="21">
        <f t="shared" si="6"/>
        <v>0</v>
      </c>
      <c r="FA38" s="21">
        <f t="shared" si="6"/>
        <v>0</v>
      </c>
      <c r="FB38" s="21">
        <f t="shared" si="6"/>
        <v>0</v>
      </c>
      <c r="FC38" s="21">
        <f t="shared" si="6"/>
        <v>0</v>
      </c>
      <c r="FD38" s="21">
        <f t="shared" si="6"/>
        <v>0</v>
      </c>
      <c r="FE38" s="21">
        <f t="shared" si="6"/>
        <v>0</v>
      </c>
      <c r="FF38" s="21">
        <f t="shared" si="6"/>
        <v>0</v>
      </c>
      <c r="FG38" s="21">
        <f t="shared" si="6"/>
        <v>0</v>
      </c>
      <c r="FH38" s="21">
        <f t="shared" si="6"/>
        <v>0</v>
      </c>
      <c r="FI38" s="21">
        <f t="shared" si="6"/>
        <v>0</v>
      </c>
      <c r="FJ38" s="21">
        <f t="shared" si="6"/>
        <v>0</v>
      </c>
      <c r="FK38" s="21">
        <f t="shared" si="6"/>
        <v>0</v>
      </c>
      <c r="FL38" s="21">
        <f t="shared" si="6"/>
        <v>0</v>
      </c>
      <c r="FM38" s="21">
        <f t="shared" si="6"/>
        <v>0</v>
      </c>
      <c r="FN38" s="21">
        <f t="shared" si="6"/>
        <v>0</v>
      </c>
      <c r="FO38" s="21">
        <f t="shared" si="6"/>
        <v>0</v>
      </c>
      <c r="FP38" s="21">
        <f t="shared" si="6"/>
        <v>0</v>
      </c>
      <c r="FQ38" s="21">
        <f t="shared" si="6"/>
        <v>0</v>
      </c>
      <c r="FR38" s="21">
        <f t="shared" si="6"/>
        <v>0</v>
      </c>
      <c r="FS38" s="21">
        <f t="shared" si="6"/>
        <v>0</v>
      </c>
      <c r="FT38" s="21">
        <f t="shared" si="6"/>
        <v>0</v>
      </c>
      <c r="FU38" s="21">
        <f t="shared" si="6"/>
        <v>0</v>
      </c>
      <c r="FV38" s="21">
        <f t="shared" si="6"/>
        <v>0</v>
      </c>
      <c r="FW38" s="21">
        <f t="shared" si="6"/>
        <v>0</v>
      </c>
      <c r="FX38" s="21">
        <f t="shared" si="6"/>
        <v>0</v>
      </c>
      <c r="FY38" s="21">
        <f t="shared" si="6"/>
        <v>0</v>
      </c>
      <c r="FZ38" s="21">
        <f t="shared" si="6"/>
        <v>0</v>
      </c>
      <c r="GA38" s="21">
        <f t="shared" si="6"/>
        <v>0</v>
      </c>
      <c r="GB38" s="21">
        <f t="shared" si="6"/>
        <v>0</v>
      </c>
      <c r="GC38" s="21">
        <f t="shared" si="6"/>
        <v>0</v>
      </c>
      <c r="GD38" s="21">
        <f t="shared" si="6"/>
        <v>0</v>
      </c>
      <c r="GE38" s="21">
        <f t="shared" si="6"/>
        <v>0</v>
      </c>
      <c r="GF38" s="21">
        <f t="shared" si="6"/>
        <v>0</v>
      </c>
      <c r="GG38" s="21">
        <f t="shared" si="6"/>
        <v>0</v>
      </c>
      <c r="GH38" s="21">
        <f t="shared" si="6"/>
        <v>0</v>
      </c>
      <c r="GI38" s="21">
        <f t="shared" si="6"/>
        <v>0</v>
      </c>
      <c r="GJ38" s="21">
        <f t="shared" si="6"/>
        <v>0</v>
      </c>
      <c r="GK38" s="21">
        <f t="shared" si="6"/>
        <v>0</v>
      </c>
      <c r="GL38" s="21">
        <f t="shared" si="6"/>
        <v>0</v>
      </c>
      <c r="GM38" s="21">
        <f t="shared" ref="GM38:GR38" si="7">GM37/25%</f>
        <v>0</v>
      </c>
      <c r="GN38" s="21">
        <f t="shared" si="7"/>
        <v>0</v>
      </c>
      <c r="GO38" s="21">
        <f t="shared" si="7"/>
        <v>0</v>
      </c>
      <c r="GP38" s="21">
        <f t="shared" si="7"/>
        <v>0</v>
      </c>
      <c r="GQ38" s="21">
        <f t="shared" si="7"/>
        <v>0</v>
      </c>
      <c r="GR38" s="21">
        <f t="shared" si="7"/>
        <v>0</v>
      </c>
    </row>
    <row r="39" spans="1:200">
      <c r="A39" s="84"/>
      <c r="B39" s="85" t="s">
        <v>207</v>
      </c>
      <c r="C39" s="85"/>
      <c r="D39" s="85"/>
      <c r="E39" s="85"/>
      <c r="F39" s="86"/>
      <c r="G39" s="86"/>
      <c r="H39" s="86"/>
      <c r="I39" s="86"/>
      <c r="J39" s="86"/>
      <c r="K39" s="86"/>
      <c r="L39" s="86"/>
      <c r="M39" s="86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</row>
    <row r="40" spans="1:200">
      <c r="A40" s="84"/>
      <c r="B40" s="83" t="s">
        <v>208</v>
      </c>
      <c r="C40" s="87" t="s">
        <v>1070</v>
      </c>
      <c r="D40" s="88">
        <v>9</v>
      </c>
      <c r="E40" s="89">
        <v>39.5</v>
      </c>
      <c r="F40" s="86"/>
      <c r="G40" s="86"/>
      <c r="H40" s="86"/>
      <c r="I40" s="86"/>
      <c r="J40" s="86"/>
      <c r="K40" s="86"/>
      <c r="L40" s="86"/>
      <c r="M40" s="86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</row>
    <row r="41" spans="1:200">
      <c r="A41" s="84"/>
      <c r="B41" s="83" t="s">
        <v>210</v>
      </c>
      <c r="C41" s="87" t="s">
        <v>1070</v>
      </c>
      <c r="D41" s="88">
        <v>10</v>
      </c>
      <c r="E41" s="89">
        <v>43</v>
      </c>
      <c r="F41" s="86"/>
      <c r="G41" s="86"/>
      <c r="H41" s="86"/>
      <c r="I41" s="86"/>
      <c r="J41" s="86"/>
      <c r="K41" s="86"/>
      <c r="L41" s="86"/>
      <c r="M41" s="86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</row>
    <row r="42" spans="1:200">
      <c r="A42" s="84"/>
      <c r="B42" s="83" t="s">
        <v>211</v>
      </c>
      <c r="C42" s="87" t="s">
        <v>1070</v>
      </c>
      <c r="D42" s="88">
        <v>4</v>
      </c>
      <c r="E42" s="89">
        <v>17.5</v>
      </c>
      <c r="F42" s="86"/>
      <c r="G42" s="86"/>
      <c r="H42" s="86"/>
      <c r="I42" s="86"/>
      <c r="J42" s="86"/>
      <c r="K42" s="86"/>
      <c r="L42" s="86"/>
      <c r="M42" s="86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</row>
    <row r="43" spans="1:200">
      <c r="A43" s="84"/>
      <c r="B43" s="87"/>
      <c r="C43" s="87"/>
      <c r="D43" s="36">
        <v>23</v>
      </c>
      <c r="E43" s="36">
        <v>100</v>
      </c>
      <c r="F43" s="86"/>
      <c r="G43" s="86"/>
      <c r="H43" s="86"/>
      <c r="I43" s="86"/>
      <c r="J43" s="86"/>
      <c r="K43" s="86"/>
      <c r="L43" s="86"/>
      <c r="M43" s="86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</row>
    <row r="44" spans="1:200">
      <c r="A44" s="84"/>
      <c r="B44" s="87"/>
      <c r="C44" s="87"/>
      <c r="D44" s="90" t="s">
        <v>12</v>
      </c>
      <c r="E44" s="90"/>
      <c r="F44" s="91" t="s">
        <v>13</v>
      </c>
      <c r="G44" s="92"/>
      <c r="H44" s="93" t="s">
        <v>443</v>
      </c>
      <c r="I44" s="97"/>
      <c r="J44" s="86"/>
      <c r="K44" s="86"/>
      <c r="L44" s="86"/>
      <c r="M44" s="86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</row>
    <row r="45" spans="1:200">
      <c r="A45" s="84"/>
      <c r="B45" s="83" t="s">
        <v>208</v>
      </c>
      <c r="C45" s="87" t="s">
        <v>1071</v>
      </c>
      <c r="D45" s="88">
        <v>9</v>
      </c>
      <c r="E45" s="89">
        <v>39.5</v>
      </c>
      <c r="F45" s="88">
        <v>9</v>
      </c>
      <c r="G45" s="89">
        <v>39.5</v>
      </c>
      <c r="H45" s="88">
        <v>9</v>
      </c>
      <c r="I45" s="89">
        <v>39.5</v>
      </c>
      <c r="J45" s="98"/>
      <c r="K45" s="98"/>
      <c r="L45" s="98"/>
      <c r="M45" s="98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</row>
    <row r="46" ht="29.25" customHeight="1" spans="1:200">
      <c r="A46" s="84"/>
      <c r="B46" s="83" t="s">
        <v>210</v>
      </c>
      <c r="C46" s="87" t="s">
        <v>1071</v>
      </c>
      <c r="D46" s="88">
        <v>10</v>
      </c>
      <c r="E46" s="89">
        <v>43</v>
      </c>
      <c r="F46" s="88">
        <v>10</v>
      </c>
      <c r="G46" s="89">
        <v>43</v>
      </c>
      <c r="H46" s="88">
        <v>10</v>
      </c>
      <c r="I46" s="89">
        <v>43</v>
      </c>
      <c r="J46" s="98"/>
      <c r="K46" s="98"/>
      <c r="L46" s="98"/>
      <c r="M46" s="98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</row>
    <row r="47" ht="37.5" customHeight="1" spans="1:200">
      <c r="A47" s="84"/>
      <c r="B47" s="83" t="s">
        <v>211</v>
      </c>
      <c r="C47" s="87" t="s">
        <v>1071</v>
      </c>
      <c r="D47" s="88">
        <v>4</v>
      </c>
      <c r="E47" s="89">
        <v>17.5</v>
      </c>
      <c r="F47" s="88">
        <v>4</v>
      </c>
      <c r="G47" s="89">
        <v>17.5</v>
      </c>
      <c r="H47" s="88">
        <v>4</v>
      </c>
      <c r="I47" s="89">
        <v>17.5</v>
      </c>
      <c r="J47" s="98"/>
      <c r="K47" s="98"/>
      <c r="L47" s="98"/>
      <c r="M47" s="98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</row>
    <row r="48" spans="1:200">
      <c r="A48" s="84"/>
      <c r="B48" s="87"/>
      <c r="C48" s="87"/>
      <c r="D48" s="36">
        <v>23</v>
      </c>
      <c r="E48" s="36">
        <v>100</v>
      </c>
      <c r="F48" s="36">
        <v>23</v>
      </c>
      <c r="G48" s="36">
        <v>100</v>
      </c>
      <c r="H48" s="36">
        <v>23</v>
      </c>
      <c r="I48" s="36">
        <v>100</v>
      </c>
      <c r="J48" s="99"/>
      <c r="K48" s="99"/>
      <c r="L48" s="99"/>
      <c r="M48" s="99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</row>
    <row r="49" spans="1:200">
      <c r="A49" s="84"/>
      <c r="B49" s="83" t="s">
        <v>208</v>
      </c>
      <c r="C49" s="87" t="s">
        <v>1072</v>
      </c>
      <c r="D49" s="94">
        <v>9</v>
      </c>
      <c r="E49" s="89">
        <v>39.5</v>
      </c>
      <c r="F49" s="86"/>
      <c r="G49" s="86"/>
      <c r="H49" s="86"/>
      <c r="I49" s="86"/>
      <c r="J49" s="86"/>
      <c r="K49" s="86"/>
      <c r="L49" s="86"/>
      <c r="M49" s="86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</row>
    <row r="50" spans="1:200">
      <c r="A50" s="84"/>
      <c r="B50" s="83" t="s">
        <v>210</v>
      </c>
      <c r="C50" s="87" t="s">
        <v>1072</v>
      </c>
      <c r="D50" s="94">
        <v>10</v>
      </c>
      <c r="E50" s="89">
        <v>43</v>
      </c>
      <c r="F50" s="86"/>
      <c r="G50" s="86"/>
      <c r="H50" s="86"/>
      <c r="I50" s="86"/>
      <c r="J50" s="86"/>
      <c r="K50" s="86"/>
      <c r="L50" s="86"/>
      <c r="M50" s="86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</row>
    <row r="51" customHeight="1" spans="1:200">
      <c r="A51" s="84"/>
      <c r="B51" s="83" t="s">
        <v>211</v>
      </c>
      <c r="C51" s="87" t="s">
        <v>1072</v>
      </c>
      <c r="D51" s="94">
        <v>4</v>
      </c>
      <c r="E51" s="89">
        <v>17.5</v>
      </c>
      <c r="F51" s="86"/>
      <c r="G51" s="86"/>
      <c r="H51" s="86"/>
      <c r="I51" s="86"/>
      <c r="J51" s="86"/>
      <c r="K51" s="86"/>
      <c r="L51" s="86"/>
      <c r="M51" s="86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</row>
    <row r="52" spans="1:200">
      <c r="A52" s="84"/>
      <c r="B52" s="87"/>
      <c r="C52" s="87"/>
      <c r="D52" s="36">
        <v>23</v>
      </c>
      <c r="E52" s="35">
        <v>100</v>
      </c>
      <c r="F52" s="86"/>
      <c r="G52" s="86"/>
      <c r="H52" s="86"/>
      <c r="I52" s="86"/>
      <c r="J52" s="86"/>
      <c r="K52" s="86"/>
      <c r="L52" s="86"/>
      <c r="M52" s="86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</row>
    <row r="53" spans="1:200">
      <c r="A53" s="84"/>
      <c r="B53" s="87"/>
      <c r="C53" s="87"/>
      <c r="D53" s="90" t="s">
        <v>219</v>
      </c>
      <c r="E53" s="90"/>
      <c r="F53" s="95" t="s">
        <v>15</v>
      </c>
      <c r="G53" s="96"/>
      <c r="H53" s="93" t="s">
        <v>220</v>
      </c>
      <c r="I53" s="97"/>
      <c r="J53" s="100" t="s">
        <v>221</v>
      </c>
      <c r="K53" s="100"/>
      <c r="L53" s="100" t="s">
        <v>16</v>
      </c>
      <c r="M53" s="100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</row>
    <row r="54" customHeight="1" spans="1:200">
      <c r="A54" s="84"/>
      <c r="B54" s="83" t="s">
        <v>208</v>
      </c>
      <c r="C54" s="87" t="s">
        <v>1073</v>
      </c>
      <c r="D54" s="88">
        <v>9</v>
      </c>
      <c r="E54" s="89">
        <v>39.5</v>
      </c>
      <c r="F54" s="88">
        <v>9</v>
      </c>
      <c r="G54" s="89">
        <v>39.5</v>
      </c>
      <c r="H54" s="88">
        <v>9</v>
      </c>
      <c r="I54" s="89">
        <v>39.5</v>
      </c>
      <c r="J54" s="88">
        <v>9</v>
      </c>
      <c r="K54" s="89">
        <v>39.5</v>
      </c>
      <c r="L54" s="88">
        <v>9</v>
      </c>
      <c r="M54" s="89">
        <v>39.5</v>
      </c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</row>
    <row r="55" spans="1:200">
      <c r="A55" s="84"/>
      <c r="B55" s="83" t="s">
        <v>210</v>
      </c>
      <c r="C55" s="87" t="s">
        <v>1073</v>
      </c>
      <c r="D55" s="88">
        <v>10</v>
      </c>
      <c r="E55" s="89">
        <v>43</v>
      </c>
      <c r="F55" s="88">
        <v>10</v>
      </c>
      <c r="G55" s="89">
        <v>43</v>
      </c>
      <c r="H55" s="88">
        <v>10</v>
      </c>
      <c r="I55" s="89">
        <v>43</v>
      </c>
      <c r="J55" s="88">
        <v>10</v>
      </c>
      <c r="K55" s="89">
        <v>43</v>
      </c>
      <c r="L55" s="88">
        <v>10</v>
      </c>
      <c r="M55" s="89">
        <v>43</v>
      </c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</row>
    <row r="56" spans="1:200">
      <c r="A56" s="84"/>
      <c r="B56" s="83" t="s">
        <v>211</v>
      </c>
      <c r="C56" s="87" t="s">
        <v>1073</v>
      </c>
      <c r="D56" s="88">
        <v>4</v>
      </c>
      <c r="E56" s="89">
        <v>17.5</v>
      </c>
      <c r="F56" s="88">
        <v>4</v>
      </c>
      <c r="G56" s="89">
        <v>17.5</v>
      </c>
      <c r="H56" s="88">
        <v>4</v>
      </c>
      <c r="I56" s="89">
        <v>17.5</v>
      </c>
      <c r="J56" s="88">
        <v>4</v>
      </c>
      <c r="K56" s="89">
        <v>17.5</v>
      </c>
      <c r="L56" s="88">
        <v>4</v>
      </c>
      <c r="M56" s="89">
        <v>17.5</v>
      </c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</row>
    <row r="57" spans="1:200">
      <c r="A57" s="84"/>
      <c r="B57" s="87"/>
      <c r="C57" s="87"/>
      <c r="D57" s="36">
        <v>23</v>
      </c>
      <c r="E57" s="36">
        <v>100</v>
      </c>
      <c r="F57" s="36">
        <v>23</v>
      </c>
      <c r="G57" s="36">
        <v>100</v>
      </c>
      <c r="H57" s="36">
        <v>23</v>
      </c>
      <c r="I57" s="36">
        <v>100</v>
      </c>
      <c r="J57" s="36">
        <v>23</v>
      </c>
      <c r="K57" s="36">
        <v>100</v>
      </c>
      <c r="L57" s="36">
        <v>23</v>
      </c>
      <c r="M57" s="36">
        <v>100</v>
      </c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</row>
    <row r="58" spans="1:200">
      <c r="A58" s="84"/>
      <c r="B58" s="83" t="s">
        <v>208</v>
      </c>
      <c r="C58" s="87" t="s">
        <v>1074</v>
      </c>
      <c r="D58" s="88">
        <v>9</v>
      </c>
      <c r="E58" s="89">
        <v>39.5</v>
      </c>
      <c r="F58" s="86"/>
      <c r="G58" s="86"/>
      <c r="H58" s="86"/>
      <c r="I58" s="86"/>
      <c r="J58" s="86"/>
      <c r="K58" s="86"/>
      <c r="L58" s="86"/>
      <c r="M58" s="86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</row>
    <row r="59" spans="1:200">
      <c r="A59" s="84"/>
      <c r="B59" s="83" t="s">
        <v>210</v>
      </c>
      <c r="C59" s="87" t="s">
        <v>1074</v>
      </c>
      <c r="D59" s="88">
        <v>10</v>
      </c>
      <c r="E59" s="89">
        <v>43</v>
      </c>
      <c r="F59" s="86"/>
      <c r="G59" s="86"/>
      <c r="H59" s="86"/>
      <c r="I59" s="86"/>
      <c r="J59" s="86"/>
      <c r="K59" s="86"/>
      <c r="L59" s="86"/>
      <c r="M59" s="86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</row>
    <row r="60" spans="1:200">
      <c r="A60" s="84"/>
      <c r="B60" s="83" t="s">
        <v>211</v>
      </c>
      <c r="C60" s="87" t="s">
        <v>1074</v>
      </c>
      <c r="D60" s="88">
        <v>4</v>
      </c>
      <c r="E60" s="89">
        <v>17.5</v>
      </c>
      <c r="F60" s="86"/>
      <c r="G60" s="86"/>
      <c r="H60" s="86"/>
      <c r="I60" s="86"/>
      <c r="J60" s="86"/>
      <c r="K60" s="86"/>
      <c r="L60" s="86"/>
      <c r="M60" s="86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</row>
    <row r="61" spans="1:200">
      <c r="A61" s="84"/>
      <c r="B61" s="87"/>
      <c r="C61" s="87"/>
      <c r="D61" s="36">
        <v>23</v>
      </c>
      <c r="E61" s="36">
        <v>100</v>
      </c>
      <c r="F61" s="86"/>
      <c r="G61" s="86"/>
      <c r="H61" s="86"/>
      <c r="I61" s="86"/>
      <c r="J61" s="86"/>
      <c r="K61" s="86"/>
      <c r="L61" s="86"/>
      <c r="M61" s="86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</row>
    <row r="62" spans="1:200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</row>
    <row r="63" spans="1:200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</row>
    <row r="64" spans="1:200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</row>
    <row r="65" spans="1:200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</row>
    <row r="66" spans="1:200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7:B37"/>
    <mergeCell ref="A38:B38"/>
    <mergeCell ref="B39:E39"/>
    <mergeCell ref="D44:E44"/>
    <mergeCell ref="F44:G44"/>
    <mergeCell ref="H44:I44"/>
    <mergeCell ref="D53:E53"/>
    <mergeCell ref="F53:G53"/>
    <mergeCell ref="H53:I53"/>
    <mergeCell ref="J53:K53"/>
    <mergeCell ref="L53:M53"/>
    <mergeCell ref="A4:A13"/>
    <mergeCell ref="B4:B13"/>
    <mergeCell ref="C5:T10"/>
  </mergeCells>
  <pageMargins left="0.7" right="0.7" top="0.75" bottom="0.75" header="0.3" footer="0.3"/>
  <pageSetup paperSize="9" scale="4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1075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1076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1077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443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444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1078</v>
      </c>
      <c r="D11" s="10" t="s">
        <v>21</v>
      </c>
      <c r="E11" s="10" t="s">
        <v>22</v>
      </c>
      <c r="F11" s="10" t="s">
        <v>1079</v>
      </c>
      <c r="G11" s="10" t="s">
        <v>24</v>
      </c>
      <c r="H11" s="10" t="s">
        <v>25</v>
      </c>
      <c r="I11" s="10" t="s">
        <v>1080</v>
      </c>
      <c r="J11" s="10" t="s">
        <v>27</v>
      </c>
      <c r="K11" s="10" t="s">
        <v>28</v>
      </c>
      <c r="L11" s="10" t="s">
        <v>1081</v>
      </c>
      <c r="M11" s="10" t="s">
        <v>27</v>
      </c>
      <c r="N11" s="10" t="s">
        <v>28</v>
      </c>
      <c r="O11" s="10" t="s">
        <v>1082</v>
      </c>
      <c r="P11" s="10" t="s">
        <v>451</v>
      </c>
      <c r="Q11" s="10" t="s">
        <v>452</v>
      </c>
      <c r="R11" s="10" t="s">
        <v>1083</v>
      </c>
      <c r="S11" s="10" t="s">
        <v>22</v>
      </c>
      <c r="T11" s="10" t="s">
        <v>30</v>
      </c>
      <c r="U11" s="10" t="s">
        <v>1084</v>
      </c>
      <c r="V11" s="10" t="s">
        <v>22</v>
      </c>
      <c r="W11" s="10" t="s">
        <v>30</v>
      </c>
      <c r="X11" s="10" t="s">
        <v>1085</v>
      </c>
      <c r="Y11" s="10"/>
      <c r="Z11" s="10"/>
      <c r="AA11" s="10" t="s">
        <v>1086</v>
      </c>
      <c r="AB11" s="10"/>
      <c r="AC11" s="10"/>
      <c r="AD11" s="10" t="s">
        <v>1087</v>
      </c>
      <c r="AE11" s="10"/>
      <c r="AF11" s="10"/>
      <c r="AG11" s="10" t="s">
        <v>1088</v>
      </c>
      <c r="AH11" s="10"/>
      <c r="AI11" s="10"/>
      <c r="AJ11" s="10" t="s">
        <v>1089</v>
      </c>
      <c r="AK11" s="10"/>
      <c r="AL11" s="10"/>
      <c r="AM11" s="10" t="s">
        <v>1090</v>
      </c>
      <c r="AN11" s="10"/>
      <c r="AO11" s="10"/>
      <c r="AP11" s="46" t="s">
        <v>1091</v>
      </c>
      <c r="AQ11" s="46"/>
      <c r="AR11" s="46"/>
      <c r="AS11" s="10" t="s">
        <v>1092</v>
      </c>
      <c r="AT11" s="10"/>
      <c r="AU11" s="10"/>
      <c r="AV11" s="10" t="s">
        <v>1093</v>
      </c>
      <c r="AW11" s="10"/>
      <c r="AX11" s="10"/>
      <c r="AY11" s="10" t="s">
        <v>1094</v>
      </c>
      <c r="AZ11" s="10"/>
      <c r="BA11" s="10"/>
      <c r="BB11" s="10" t="s">
        <v>1095</v>
      </c>
      <c r="BC11" s="10"/>
      <c r="BD11" s="10"/>
      <c r="BE11" s="10" t="s">
        <v>1096</v>
      </c>
      <c r="BF11" s="10"/>
      <c r="BG11" s="10"/>
      <c r="BH11" s="46" t="s">
        <v>1097</v>
      </c>
      <c r="BI11" s="46"/>
      <c r="BJ11" s="46"/>
      <c r="BK11" s="46" t="s">
        <v>1098</v>
      </c>
      <c r="BL11" s="46"/>
      <c r="BM11" s="46"/>
      <c r="BN11" s="10" t="s">
        <v>1099</v>
      </c>
      <c r="BO11" s="10"/>
      <c r="BP11" s="10"/>
      <c r="BQ11" s="10" t="s">
        <v>1100</v>
      </c>
      <c r="BR11" s="10"/>
      <c r="BS11" s="10"/>
      <c r="BT11" s="46" t="s">
        <v>1101</v>
      </c>
      <c r="BU11" s="46"/>
      <c r="BV11" s="46"/>
      <c r="BW11" s="10" t="s">
        <v>1102</v>
      </c>
      <c r="BX11" s="10"/>
      <c r="BY11" s="10"/>
      <c r="BZ11" s="10" t="s">
        <v>1103</v>
      </c>
      <c r="CA11" s="10"/>
      <c r="CB11" s="10"/>
      <c r="CC11" s="10" t="s">
        <v>1104</v>
      </c>
      <c r="CD11" s="10"/>
      <c r="CE11" s="10"/>
      <c r="CF11" s="10" t="s">
        <v>1105</v>
      </c>
      <c r="CG11" s="10"/>
      <c r="CH11" s="10"/>
      <c r="CI11" s="10" t="s">
        <v>1106</v>
      </c>
      <c r="CJ11" s="10"/>
      <c r="CK11" s="10"/>
      <c r="CL11" s="10" t="s">
        <v>1107</v>
      </c>
      <c r="CM11" s="10"/>
      <c r="CN11" s="10"/>
      <c r="CO11" s="10" t="s">
        <v>1108</v>
      </c>
      <c r="CP11" s="10"/>
      <c r="CQ11" s="10"/>
      <c r="CR11" s="10" t="s">
        <v>1109</v>
      </c>
      <c r="CS11" s="10"/>
      <c r="CT11" s="10"/>
      <c r="CU11" s="10" t="s">
        <v>1110</v>
      </c>
      <c r="CV11" s="10"/>
      <c r="CW11" s="10"/>
      <c r="CX11" s="10" t="s">
        <v>1111</v>
      </c>
      <c r="CY11" s="10"/>
      <c r="CZ11" s="10"/>
      <c r="DA11" s="10" t="s">
        <v>1112</v>
      </c>
      <c r="DB11" s="10"/>
      <c r="DC11" s="10"/>
      <c r="DD11" s="46" t="s">
        <v>1113</v>
      </c>
      <c r="DE11" s="46"/>
      <c r="DF11" s="46"/>
      <c r="DG11" s="46" t="s">
        <v>1114</v>
      </c>
      <c r="DH11" s="46"/>
      <c r="DI11" s="46"/>
      <c r="DJ11" s="46" t="s">
        <v>1115</v>
      </c>
      <c r="DK11" s="46"/>
      <c r="DL11" s="46"/>
      <c r="DM11" s="46" t="s">
        <v>1116</v>
      </c>
      <c r="DN11" s="46"/>
      <c r="DO11" s="46"/>
      <c r="DP11" s="46" t="s">
        <v>1117</v>
      </c>
      <c r="DQ11" s="46"/>
      <c r="DR11" s="46"/>
      <c r="DS11" s="46" t="s">
        <v>1118</v>
      </c>
      <c r="DT11" s="46"/>
      <c r="DU11" s="46"/>
      <c r="DV11" s="46" t="s">
        <v>1119</v>
      </c>
      <c r="DW11" s="46"/>
      <c r="DX11" s="46"/>
      <c r="DY11" s="46" t="s">
        <v>1120</v>
      </c>
      <c r="DZ11" s="46"/>
      <c r="EA11" s="46"/>
      <c r="EB11" s="46" t="s">
        <v>1121</v>
      </c>
      <c r="EC11" s="46"/>
      <c r="ED11" s="46"/>
      <c r="EE11" s="46" t="s">
        <v>1122</v>
      </c>
      <c r="EF11" s="46"/>
      <c r="EG11" s="46"/>
      <c r="EH11" s="46" t="s">
        <v>1123</v>
      </c>
      <c r="EI11" s="46"/>
      <c r="EJ11" s="46"/>
      <c r="EK11" s="46" t="s">
        <v>1124</v>
      </c>
      <c r="EL11" s="46"/>
      <c r="EM11" s="46"/>
      <c r="EN11" s="46" t="s">
        <v>1125</v>
      </c>
      <c r="EO11" s="46"/>
      <c r="EP11" s="46"/>
      <c r="EQ11" s="46" t="s">
        <v>1126</v>
      </c>
      <c r="ER11" s="46"/>
      <c r="ES11" s="46"/>
      <c r="ET11" s="46" t="s">
        <v>1127</v>
      </c>
      <c r="EU11" s="46"/>
      <c r="EV11" s="46"/>
      <c r="EW11" s="46" t="s">
        <v>1128</v>
      </c>
      <c r="EX11" s="46"/>
      <c r="EY11" s="46"/>
      <c r="EZ11" s="46" t="s">
        <v>1129</v>
      </c>
      <c r="FA11" s="46"/>
      <c r="FB11" s="46"/>
      <c r="FC11" s="46" t="s">
        <v>1130</v>
      </c>
      <c r="FD11" s="46"/>
      <c r="FE11" s="46"/>
      <c r="FF11" s="46" t="s">
        <v>1131</v>
      </c>
      <c r="FG11" s="46"/>
      <c r="FH11" s="46"/>
      <c r="FI11" s="46" t="s">
        <v>1132</v>
      </c>
      <c r="FJ11" s="46"/>
      <c r="FK11" s="46"/>
      <c r="FL11" s="46" t="s">
        <v>1133</v>
      </c>
      <c r="FM11" s="46"/>
      <c r="FN11" s="46"/>
      <c r="FO11" s="46" t="s">
        <v>1134</v>
      </c>
      <c r="FP11" s="46"/>
      <c r="FQ11" s="46"/>
      <c r="FR11" s="46" t="s">
        <v>1135</v>
      </c>
      <c r="FS11" s="46"/>
      <c r="FT11" s="46"/>
      <c r="FU11" s="46" t="s">
        <v>1136</v>
      </c>
      <c r="FV11" s="46"/>
      <c r="FW11" s="46"/>
      <c r="FX11" s="46" t="s">
        <v>1137</v>
      </c>
      <c r="FY11" s="46"/>
      <c r="FZ11" s="46"/>
      <c r="GA11" s="46" t="s">
        <v>1138</v>
      </c>
      <c r="GB11" s="46"/>
      <c r="GC11" s="46"/>
      <c r="GD11" s="46" t="s">
        <v>1139</v>
      </c>
      <c r="GE11" s="46"/>
      <c r="GF11" s="46"/>
      <c r="GG11" s="46" t="s">
        <v>1140</v>
      </c>
      <c r="GH11" s="46"/>
      <c r="GI11" s="46"/>
      <c r="GJ11" s="46" t="s">
        <v>1141</v>
      </c>
      <c r="GK11" s="46"/>
      <c r="GL11" s="46"/>
      <c r="GM11" s="46" t="s">
        <v>1142</v>
      </c>
      <c r="GN11" s="46"/>
      <c r="GO11" s="46"/>
      <c r="GP11" s="46" t="s">
        <v>1143</v>
      </c>
      <c r="GQ11" s="46"/>
      <c r="GR11" s="46"/>
      <c r="GS11" s="46" t="s">
        <v>1144</v>
      </c>
      <c r="GT11" s="46"/>
      <c r="GU11" s="46"/>
      <c r="GV11" s="46" t="s">
        <v>1145</v>
      </c>
      <c r="GW11" s="46"/>
      <c r="GX11" s="46"/>
      <c r="GY11" s="46" t="s">
        <v>1146</v>
      </c>
      <c r="GZ11" s="46"/>
      <c r="HA11" s="46"/>
      <c r="HB11" s="46" t="s">
        <v>1147</v>
      </c>
      <c r="HC11" s="46"/>
      <c r="HD11" s="46"/>
      <c r="HE11" s="46" t="s">
        <v>1148</v>
      </c>
      <c r="HF11" s="46"/>
      <c r="HG11" s="46"/>
      <c r="HH11" s="46" t="s">
        <v>1149</v>
      </c>
      <c r="HI11" s="46"/>
      <c r="HJ11" s="46"/>
      <c r="HK11" s="46" t="s">
        <v>1150</v>
      </c>
      <c r="HL11" s="46"/>
      <c r="HM11" s="46"/>
      <c r="HN11" s="46" t="s">
        <v>1151</v>
      </c>
      <c r="HO11" s="46"/>
      <c r="HP11" s="46"/>
      <c r="HQ11" s="46" t="s">
        <v>1152</v>
      </c>
      <c r="HR11" s="46"/>
      <c r="HS11" s="46"/>
      <c r="HT11" s="46" t="s">
        <v>1153</v>
      </c>
      <c r="HU11" s="46"/>
      <c r="HV11" s="46"/>
      <c r="HW11" s="46" t="s">
        <v>1154</v>
      </c>
      <c r="HX11" s="46"/>
      <c r="HY11" s="46"/>
      <c r="HZ11" s="46" t="s">
        <v>1155</v>
      </c>
      <c r="IA11" s="46"/>
      <c r="IB11" s="46"/>
      <c r="IC11" s="46" t="s">
        <v>1156</v>
      </c>
      <c r="ID11" s="46"/>
      <c r="IE11" s="46"/>
      <c r="IF11" s="46" t="s">
        <v>1157</v>
      </c>
      <c r="IG11" s="46"/>
      <c r="IH11" s="46"/>
      <c r="II11" s="46" t="s">
        <v>1158</v>
      </c>
      <c r="IJ11" s="46"/>
      <c r="IK11" s="46"/>
      <c r="IL11" s="46" t="s">
        <v>1159</v>
      </c>
      <c r="IM11" s="46"/>
      <c r="IN11" s="46"/>
      <c r="IO11" s="46" t="s">
        <v>1160</v>
      </c>
      <c r="IP11" s="46"/>
      <c r="IQ11" s="46"/>
      <c r="IR11" s="46" t="s">
        <v>1161</v>
      </c>
      <c r="IS11" s="46"/>
      <c r="IT11" s="46"/>
    </row>
    <row r="12" ht="93" customHeight="1" spans="1:254">
      <c r="A12" s="64"/>
      <c r="B12" s="64"/>
      <c r="C12" s="11" t="s">
        <v>1162</v>
      </c>
      <c r="D12" s="11"/>
      <c r="E12" s="11"/>
      <c r="F12" s="11" t="s">
        <v>1163</v>
      </c>
      <c r="G12" s="11"/>
      <c r="H12" s="11"/>
      <c r="I12" s="11" t="s">
        <v>1164</v>
      </c>
      <c r="J12" s="11"/>
      <c r="K12" s="11"/>
      <c r="L12" s="11" t="s">
        <v>1165</v>
      </c>
      <c r="M12" s="11"/>
      <c r="N12" s="11"/>
      <c r="O12" s="11" t="s">
        <v>1166</v>
      </c>
      <c r="P12" s="11"/>
      <c r="Q12" s="11"/>
      <c r="R12" s="11" t="s">
        <v>1167</v>
      </c>
      <c r="S12" s="11"/>
      <c r="T12" s="11"/>
      <c r="U12" s="11" t="s">
        <v>1168</v>
      </c>
      <c r="V12" s="11"/>
      <c r="W12" s="11"/>
      <c r="X12" s="11" t="s">
        <v>1169</v>
      </c>
      <c r="Y12" s="11"/>
      <c r="Z12" s="11"/>
      <c r="AA12" s="11" t="s">
        <v>1170</v>
      </c>
      <c r="AB12" s="11"/>
      <c r="AC12" s="11"/>
      <c r="AD12" s="11" t="s">
        <v>1171</v>
      </c>
      <c r="AE12" s="11"/>
      <c r="AF12" s="11"/>
      <c r="AG12" s="11" t="s">
        <v>1172</v>
      </c>
      <c r="AH12" s="11"/>
      <c r="AI12" s="11"/>
      <c r="AJ12" s="11" t="s">
        <v>1173</v>
      </c>
      <c r="AK12" s="11"/>
      <c r="AL12" s="11"/>
      <c r="AM12" s="11" t="s">
        <v>1174</v>
      </c>
      <c r="AN12" s="11"/>
      <c r="AO12" s="11"/>
      <c r="AP12" s="11" t="s">
        <v>1175</v>
      </c>
      <c r="AQ12" s="11"/>
      <c r="AR12" s="11"/>
      <c r="AS12" s="11" t="s">
        <v>1176</v>
      </c>
      <c r="AT12" s="11"/>
      <c r="AU12" s="11"/>
      <c r="AV12" s="11" t="s">
        <v>1177</v>
      </c>
      <c r="AW12" s="11"/>
      <c r="AX12" s="11"/>
      <c r="AY12" s="11" t="s">
        <v>1178</v>
      </c>
      <c r="AZ12" s="11"/>
      <c r="BA12" s="11"/>
      <c r="BB12" s="11" t="s">
        <v>1179</v>
      </c>
      <c r="BC12" s="11"/>
      <c r="BD12" s="11"/>
      <c r="BE12" s="11" t="s">
        <v>1180</v>
      </c>
      <c r="BF12" s="11"/>
      <c r="BG12" s="11"/>
      <c r="BH12" s="11" t="s">
        <v>1181</v>
      </c>
      <c r="BI12" s="11"/>
      <c r="BJ12" s="11"/>
      <c r="BK12" s="11" t="s">
        <v>1182</v>
      </c>
      <c r="BL12" s="11"/>
      <c r="BM12" s="11"/>
      <c r="BN12" s="11" t="s">
        <v>1183</v>
      </c>
      <c r="BO12" s="11"/>
      <c r="BP12" s="11"/>
      <c r="BQ12" s="11" t="s">
        <v>1184</v>
      </c>
      <c r="BR12" s="11"/>
      <c r="BS12" s="11"/>
      <c r="BT12" s="11" t="s">
        <v>1185</v>
      </c>
      <c r="BU12" s="11"/>
      <c r="BV12" s="11"/>
      <c r="BW12" s="11" t="s">
        <v>1186</v>
      </c>
      <c r="BX12" s="11"/>
      <c r="BY12" s="11"/>
      <c r="BZ12" s="11" t="s">
        <v>1187</v>
      </c>
      <c r="CA12" s="11"/>
      <c r="CB12" s="11"/>
      <c r="CC12" s="11" t="s">
        <v>1188</v>
      </c>
      <c r="CD12" s="11"/>
      <c r="CE12" s="11"/>
      <c r="CF12" s="11" t="s">
        <v>1189</v>
      </c>
      <c r="CG12" s="11"/>
      <c r="CH12" s="11"/>
      <c r="CI12" s="11" t="s">
        <v>1190</v>
      </c>
      <c r="CJ12" s="11"/>
      <c r="CK12" s="11"/>
      <c r="CL12" s="11" t="s">
        <v>1191</v>
      </c>
      <c r="CM12" s="11"/>
      <c r="CN12" s="11"/>
      <c r="CO12" s="11" t="s">
        <v>1192</v>
      </c>
      <c r="CP12" s="11"/>
      <c r="CQ12" s="11"/>
      <c r="CR12" s="11" t="s">
        <v>1193</v>
      </c>
      <c r="CS12" s="11"/>
      <c r="CT12" s="11"/>
      <c r="CU12" s="11" t="s">
        <v>1194</v>
      </c>
      <c r="CV12" s="11"/>
      <c r="CW12" s="11"/>
      <c r="CX12" s="11" t="s">
        <v>1195</v>
      </c>
      <c r="CY12" s="11"/>
      <c r="CZ12" s="11"/>
      <c r="DA12" s="11" t="s">
        <v>1196</v>
      </c>
      <c r="DB12" s="11"/>
      <c r="DC12" s="11"/>
      <c r="DD12" s="11" t="s">
        <v>1197</v>
      </c>
      <c r="DE12" s="11"/>
      <c r="DF12" s="11"/>
      <c r="DG12" s="11" t="s">
        <v>1198</v>
      </c>
      <c r="DH12" s="11"/>
      <c r="DI12" s="11"/>
      <c r="DJ12" s="49" t="s">
        <v>1199</v>
      </c>
      <c r="DK12" s="49"/>
      <c r="DL12" s="49"/>
      <c r="DM12" s="49" t="s">
        <v>1200</v>
      </c>
      <c r="DN12" s="49"/>
      <c r="DO12" s="49"/>
      <c r="DP12" s="49" t="s">
        <v>1201</v>
      </c>
      <c r="DQ12" s="49"/>
      <c r="DR12" s="49"/>
      <c r="DS12" s="49" t="s">
        <v>1202</v>
      </c>
      <c r="DT12" s="49"/>
      <c r="DU12" s="49"/>
      <c r="DV12" s="49" t="s">
        <v>1203</v>
      </c>
      <c r="DW12" s="49"/>
      <c r="DX12" s="49"/>
      <c r="DY12" s="11" t="s">
        <v>1204</v>
      </c>
      <c r="DZ12" s="11"/>
      <c r="EA12" s="11"/>
      <c r="EB12" s="11" t="s">
        <v>1205</v>
      </c>
      <c r="EC12" s="11"/>
      <c r="ED12" s="11"/>
      <c r="EE12" s="11" t="s">
        <v>1206</v>
      </c>
      <c r="EF12" s="11"/>
      <c r="EG12" s="11"/>
      <c r="EH12" s="11" t="s">
        <v>1207</v>
      </c>
      <c r="EI12" s="11"/>
      <c r="EJ12" s="11"/>
      <c r="EK12" s="11" t="s">
        <v>1208</v>
      </c>
      <c r="EL12" s="11"/>
      <c r="EM12" s="11"/>
      <c r="EN12" s="11" t="s">
        <v>1209</v>
      </c>
      <c r="EO12" s="11"/>
      <c r="EP12" s="11"/>
      <c r="EQ12" s="11" t="s">
        <v>1210</v>
      </c>
      <c r="ER12" s="11"/>
      <c r="ES12" s="11"/>
      <c r="ET12" s="11" t="s">
        <v>1211</v>
      </c>
      <c r="EU12" s="11"/>
      <c r="EV12" s="11"/>
      <c r="EW12" s="11" t="s">
        <v>1212</v>
      </c>
      <c r="EX12" s="11"/>
      <c r="EY12" s="11"/>
      <c r="EZ12" s="11" t="s">
        <v>1213</v>
      </c>
      <c r="FA12" s="11"/>
      <c r="FB12" s="11"/>
      <c r="FC12" s="11" t="s">
        <v>1214</v>
      </c>
      <c r="FD12" s="11"/>
      <c r="FE12" s="11"/>
      <c r="FF12" s="11" t="s">
        <v>1215</v>
      </c>
      <c r="FG12" s="11"/>
      <c r="FH12" s="11"/>
      <c r="FI12" s="11" t="s">
        <v>1216</v>
      </c>
      <c r="FJ12" s="11"/>
      <c r="FK12" s="11"/>
      <c r="FL12" s="11" t="s">
        <v>1217</v>
      </c>
      <c r="FM12" s="11"/>
      <c r="FN12" s="11"/>
      <c r="FO12" s="11" t="s">
        <v>1218</v>
      </c>
      <c r="FP12" s="11"/>
      <c r="FQ12" s="11"/>
      <c r="FR12" s="11" t="s">
        <v>1219</v>
      </c>
      <c r="FS12" s="11"/>
      <c r="FT12" s="11"/>
      <c r="FU12" s="11" t="s">
        <v>1220</v>
      </c>
      <c r="FV12" s="11"/>
      <c r="FW12" s="11"/>
      <c r="FX12" s="11" t="s">
        <v>1221</v>
      </c>
      <c r="FY12" s="11"/>
      <c r="FZ12" s="11"/>
      <c r="GA12" s="49" t="s">
        <v>1222</v>
      </c>
      <c r="GB12" s="49"/>
      <c r="GC12" s="49"/>
      <c r="GD12" s="11" t="s">
        <v>1223</v>
      </c>
      <c r="GE12" s="11"/>
      <c r="GF12" s="11"/>
      <c r="GG12" s="49" t="s">
        <v>1224</v>
      </c>
      <c r="GH12" s="49"/>
      <c r="GI12" s="49"/>
      <c r="GJ12" s="49" t="s">
        <v>1225</v>
      </c>
      <c r="GK12" s="49"/>
      <c r="GL12" s="49"/>
      <c r="GM12" s="49" t="s">
        <v>1226</v>
      </c>
      <c r="GN12" s="49"/>
      <c r="GO12" s="49"/>
      <c r="GP12" s="49" t="s">
        <v>1227</v>
      </c>
      <c r="GQ12" s="49"/>
      <c r="GR12" s="49"/>
      <c r="GS12" s="49" t="s">
        <v>1228</v>
      </c>
      <c r="GT12" s="49"/>
      <c r="GU12" s="49"/>
      <c r="GV12" s="49" t="s">
        <v>1229</v>
      </c>
      <c r="GW12" s="49"/>
      <c r="GX12" s="49"/>
      <c r="GY12" s="49" t="s">
        <v>1230</v>
      </c>
      <c r="GZ12" s="49"/>
      <c r="HA12" s="49"/>
      <c r="HB12" s="11" t="s">
        <v>1231</v>
      </c>
      <c r="HC12" s="11"/>
      <c r="HD12" s="11"/>
      <c r="HE12" s="11" t="s">
        <v>1232</v>
      </c>
      <c r="HF12" s="11"/>
      <c r="HG12" s="11"/>
      <c r="HH12" s="11" t="s">
        <v>1233</v>
      </c>
      <c r="HI12" s="11"/>
      <c r="HJ12" s="11"/>
      <c r="HK12" s="11" t="s">
        <v>1234</v>
      </c>
      <c r="HL12" s="11"/>
      <c r="HM12" s="11"/>
      <c r="HN12" s="11" t="s">
        <v>1235</v>
      </c>
      <c r="HO12" s="11"/>
      <c r="HP12" s="11"/>
      <c r="HQ12" s="11" t="s">
        <v>1236</v>
      </c>
      <c r="HR12" s="11"/>
      <c r="HS12" s="11"/>
      <c r="HT12" s="11" t="s">
        <v>1237</v>
      </c>
      <c r="HU12" s="11"/>
      <c r="HV12" s="11"/>
      <c r="HW12" s="11" t="s">
        <v>1238</v>
      </c>
      <c r="HX12" s="11"/>
      <c r="HY12" s="11"/>
      <c r="HZ12" s="11" t="s">
        <v>1239</v>
      </c>
      <c r="IA12" s="11"/>
      <c r="IB12" s="11"/>
      <c r="IC12" s="11" t="s">
        <v>1240</v>
      </c>
      <c r="ID12" s="11"/>
      <c r="IE12" s="11"/>
      <c r="IF12" s="11" t="s">
        <v>1241</v>
      </c>
      <c r="IG12" s="11"/>
      <c r="IH12" s="11"/>
      <c r="II12" s="11" t="s">
        <v>1242</v>
      </c>
      <c r="IJ12" s="11"/>
      <c r="IK12" s="11"/>
      <c r="IL12" s="11" t="s">
        <v>1243</v>
      </c>
      <c r="IM12" s="11"/>
      <c r="IN12" s="11"/>
      <c r="IO12" s="11" t="s">
        <v>1244</v>
      </c>
      <c r="IP12" s="11"/>
      <c r="IQ12" s="11"/>
      <c r="IR12" s="11" t="s">
        <v>1245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1246</v>
      </c>
      <c r="E13" s="13" t="s">
        <v>1247</v>
      </c>
      <c r="F13" s="13" t="s">
        <v>1248</v>
      </c>
      <c r="G13" s="13" t="s">
        <v>1249</v>
      </c>
      <c r="H13" s="13" t="s">
        <v>874</v>
      </c>
      <c r="I13" s="13" t="s">
        <v>1250</v>
      </c>
      <c r="J13" s="13" t="s">
        <v>1251</v>
      </c>
      <c r="K13" s="13" t="s">
        <v>1252</v>
      </c>
      <c r="L13" s="13" t="s">
        <v>366</v>
      </c>
      <c r="M13" s="13" t="s">
        <v>1253</v>
      </c>
      <c r="N13" s="13" t="s">
        <v>1254</v>
      </c>
      <c r="O13" s="13" t="s">
        <v>1255</v>
      </c>
      <c r="P13" s="13" t="s">
        <v>1256</v>
      </c>
      <c r="Q13" s="13" t="s">
        <v>1257</v>
      </c>
      <c r="R13" s="13" t="s">
        <v>1258</v>
      </c>
      <c r="S13" s="13" t="s">
        <v>1259</v>
      </c>
      <c r="T13" s="13" t="s">
        <v>1260</v>
      </c>
      <c r="U13" s="13" t="s">
        <v>1261</v>
      </c>
      <c r="V13" s="13" t="s">
        <v>1262</v>
      </c>
      <c r="W13" s="13" t="s">
        <v>1263</v>
      </c>
      <c r="X13" s="13" t="s">
        <v>1264</v>
      </c>
      <c r="Y13" s="13" t="s">
        <v>1265</v>
      </c>
      <c r="Z13" s="13" t="s">
        <v>1266</v>
      </c>
      <c r="AA13" s="13" t="s">
        <v>886</v>
      </c>
      <c r="AB13" s="13" t="s">
        <v>634</v>
      </c>
      <c r="AC13" s="13" t="s">
        <v>887</v>
      </c>
      <c r="AD13" s="13" t="s">
        <v>1267</v>
      </c>
      <c r="AE13" s="13" t="s">
        <v>1268</v>
      </c>
      <c r="AF13" s="13" t="s">
        <v>1269</v>
      </c>
      <c r="AG13" s="13" t="s">
        <v>1270</v>
      </c>
      <c r="AH13" s="13" t="s">
        <v>1271</v>
      </c>
      <c r="AI13" s="13" t="s">
        <v>1272</v>
      </c>
      <c r="AJ13" s="13" t="s">
        <v>1273</v>
      </c>
      <c r="AK13" s="13" t="s">
        <v>895</v>
      </c>
      <c r="AL13" s="13" t="s">
        <v>1274</v>
      </c>
      <c r="AM13" s="13" t="s">
        <v>1275</v>
      </c>
      <c r="AN13" s="13" t="s">
        <v>1276</v>
      </c>
      <c r="AO13" s="13" t="s">
        <v>1277</v>
      </c>
      <c r="AP13" s="13" t="s">
        <v>1278</v>
      </c>
      <c r="AQ13" s="13" t="s">
        <v>1279</v>
      </c>
      <c r="AR13" s="13" t="s">
        <v>1280</v>
      </c>
      <c r="AS13" s="13" t="s">
        <v>167</v>
      </c>
      <c r="AT13" s="13" t="s">
        <v>607</v>
      </c>
      <c r="AU13" s="13" t="s">
        <v>1281</v>
      </c>
      <c r="AV13" s="13" t="s">
        <v>1282</v>
      </c>
      <c r="AW13" s="13" t="s">
        <v>1283</v>
      </c>
      <c r="AX13" s="13" t="s">
        <v>1284</v>
      </c>
      <c r="AY13" s="13" t="s">
        <v>319</v>
      </c>
      <c r="AZ13" s="13" t="s">
        <v>1285</v>
      </c>
      <c r="BA13" s="13" t="s">
        <v>1286</v>
      </c>
      <c r="BB13" s="13" t="s">
        <v>1287</v>
      </c>
      <c r="BC13" s="13" t="s">
        <v>1288</v>
      </c>
      <c r="BD13" s="13" t="s">
        <v>1289</v>
      </c>
      <c r="BE13" s="13" t="s">
        <v>1290</v>
      </c>
      <c r="BF13" s="13" t="s">
        <v>1291</v>
      </c>
      <c r="BG13" s="13" t="s">
        <v>1292</v>
      </c>
      <c r="BH13" s="13" t="s">
        <v>1293</v>
      </c>
      <c r="BI13" s="13" t="s">
        <v>1294</v>
      </c>
      <c r="BJ13" s="13" t="s">
        <v>1295</v>
      </c>
      <c r="BK13" s="13" t="s">
        <v>1296</v>
      </c>
      <c r="BL13" s="13" t="s">
        <v>1297</v>
      </c>
      <c r="BM13" s="13" t="s">
        <v>1298</v>
      </c>
      <c r="BN13" s="13" t="s">
        <v>1299</v>
      </c>
      <c r="BO13" s="13" t="s">
        <v>1300</v>
      </c>
      <c r="BP13" s="13" t="s">
        <v>1301</v>
      </c>
      <c r="BQ13" s="13" t="s">
        <v>1302</v>
      </c>
      <c r="BR13" s="13" t="s">
        <v>1303</v>
      </c>
      <c r="BS13" s="13" t="s">
        <v>1304</v>
      </c>
      <c r="BT13" s="13" t="s">
        <v>1305</v>
      </c>
      <c r="BU13" s="13" t="s">
        <v>1306</v>
      </c>
      <c r="BV13" s="13" t="s">
        <v>1307</v>
      </c>
      <c r="BW13" s="13" t="s">
        <v>1308</v>
      </c>
      <c r="BX13" s="13" t="s">
        <v>1309</v>
      </c>
      <c r="BY13" s="13" t="s">
        <v>1310</v>
      </c>
      <c r="BZ13" s="13" t="s">
        <v>1187</v>
      </c>
      <c r="CA13" s="13" t="s">
        <v>1311</v>
      </c>
      <c r="CB13" s="13" t="s">
        <v>1312</v>
      </c>
      <c r="CC13" s="13" t="s">
        <v>1313</v>
      </c>
      <c r="CD13" s="13" t="s">
        <v>1314</v>
      </c>
      <c r="CE13" s="13" t="s">
        <v>1315</v>
      </c>
      <c r="CF13" s="13" t="s">
        <v>1316</v>
      </c>
      <c r="CG13" s="13" t="s">
        <v>1317</v>
      </c>
      <c r="CH13" s="13" t="s">
        <v>1318</v>
      </c>
      <c r="CI13" s="13" t="s">
        <v>1319</v>
      </c>
      <c r="CJ13" s="13" t="s">
        <v>1320</v>
      </c>
      <c r="CK13" s="13" t="s">
        <v>1321</v>
      </c>
      <c r="CL13" s="13" t="s">
        <v>920</v>
      </c>
      <c r="CM13" s="13" t="s">
        <v>921</v>
      </c>
      <c r="CN13" s="13" t="s">
        <v>1322</v>
      </c>
      <c r="CO13" s="13" t="s">
        <v>1323</v>
      </c>
      <c r="CP13" s="13" t="s">
        <v>1324</v>
      </c>
      <c r="CQ13" s="13" t="s">
        <v>1325</v>
      </c>
      <c r="CR13" s="13" t="s">
        <v>1326</v>
      </c>
      <c r="CS13" s="13" t="s">
        <v>1327</v>
      </c>
      <c r="CT13" s="13" t="s">
        <v>1328</v>
      </c>
      <c r="CU13" s="13" t="s">
        <v>1329</v>
      </c>
      <c r="CV13" s="13" t="s">
        <v>1330</v>
      </c>
      <c r="CW13" s="13" t="s">
        <v>1331</v>
      </c>
      <c r="CX13" s="13" t="s">
        <v>1332</v>
      </c>
      <c r="CY13" s="13" t="s">
        <v>1333</v>
      </c>
      <c r="CZ13" s="13" t="s">
        <v>930</v>
      </c>
      <c r="DA13" s="13" t="s">
        <v>1334</v>
      </c>
      <c r="DB13" s="13" t="s">
        <v>1335</v>
      </c>
      <c r="DC13" s="13" t="s">
        <v>1336</v>
      </c>
      <c r="DD13" s="13" t="s">
        <v>1337</v>
      </c>
      <c r="DE13" s="13" t="s">
        <v>1338</v>
      </c>
      <c r="DF13" s="13" t="s">
        <v>1339</v>
      </c>
      <c r="DG13" s="13" t="s">
        <v>1340</v>
      </c>
      <c r="DH13" s="13" t="s">
        <v>1341</v>
      </c>
      <c r="DI13" s="13" t="s">
        <v>1342</v>
      </c>
      <c r="DJ13" s="50" t="s">
        <v>612</v>
      </c>
      <c r="DK13" s="13" t="s">
        <v>1343</v>
      </c>
      <c r="DL13" s="50" t="s">
        <v>1344</v>
      </c>
      <c r="DM13" s="50" t="s">
        <v>1345</v>
      </c>
      <c r="DN13" s="13" t="s">
        <v>1346</v>
      </c>
      <c r="DO13" s="50" t="s">
        <v>1347</v>
      </c>
      <c r="DP13" s="50" t="s">
        <v>1348</v>
      </c>
      <c r="DQ13" s="13" t="s">
        <v>1349</v>
      </c>
      <c r="DR13" s="50" t="s">
        <v>1350</v>
      </c>
      <c r="DS13" s="50" t="s">
        <v>1351</v>
      </c>
      <c r="DT13" s="13" t="s">
        <v>1352</v>
      </c>
      <c r="DU13" s="50" t="s">
        <v>1353</v>
      </c>
      <c r="DV13" s="50" t="s">
        <v>1354</v>
      </c>
      <c r="DW13" s="13" t="s">
        <v>1355</v>
      </c>
      <c r="DX13" s="50" t="s">
        <v>1356</v>
      </c>
      <c r="DY13" s="13" t="s">
        <v>1357</v>
      </c>
      <c r="DZ13" s="13" t="s">
        <v>1358</v>
      </c>
      <c r="EA13" s="13" t="s">
        <v>1359</v>
      </c>
      <c r="EB13" s="13" t="s">
        <v>1360</v>
      </c>
      <c r="EC13" s="13" t="s">
        <v>1361</v>
      </c>
      <c r="ED13" s="13" t="s">
        <v>1362</v>
      </c>
      <c r="EE13" s="13" t="s">
        <v>1363</v>
      </c>
      <c r="EF13" s="13" t="s">
        <v>1364</v>
      </c>
      <c r="EG13" s="13" t="s">
        <v>1365</v>
      </c>
      <c r="EH13" s="13" t="s">
        <v>1366</v>
      </c>
      <c r="EI13" s="13" t="s">
        <v>1367</v>
      </c>
      <c r="EJ13" s="13" t="s">
        <v>1368</v>
      </c>
      <c r="EK13" s="13" t="s">
        <v>1369</v>
      </c>
      <c r="EL13" s="13" t="s">
        <v>1370</v>
      </c>
      <c r="EM13" s="13" t="s">
        <v>1371</v>
      </c>
      <c r="EN13" s="13" t="s">
        <v>1372</v>
      </c>
      <c r="EO13" s="13" t="s">
        <v>1373</v>
      </c>
      <c r="EP13" s="13" t="s">
        <v>1374</v>
      </c>
      <c r="EQ13" s="13" t="s">
        <v>1375</v>
      </c>
      <c r="ER13" s="13" t="s">
        <v>1376</v>
      </c>
      <c r="ES13" s="13" t="s">
        <v>1377</v>
      </c>
      <c r="ET13" s="13" t="s">
        <v>1378</v>
      </c>
      <c r="EU13" s="13" t="s">
        <v>1379</v>
      </c>
      <c r="EV13" s="13" t="s">
        <v>1380</v>
      </c>
      <c r="EW13" s="13" t="s">
        <v>1378</v>
      </c>
      <c r="EX13" s="13" t="s">
        <v>1379</v>
      </c>
      <c r="EY13" s="13" t="s">
        <v>1381</v>
      </c>
      <c r="EZ13" s="13" t="s">
        <v>886</v>
      </c>
      <c r="FA13" s="13" t="s">
        <v>1382</v>
      </c>
      <c r="FB13" s="13" t="s">
        <v>1383</v>
      </c>
      <c r="FC13" s="13" t="s">
        <v>1384</v>
      </c>
      <c r="FD13" s="13" t="s">
        <v>1385</v>
      </c>
      <c r="FE13" s="13" t="s">
        <v>1386</v>
      </c>
      <c r="FF13" s="13" t="s">
        <v>1387</v>
      </c>
      <c r="FG13" s="13" t="s">
        <v>1388</v>
      </c>
      <c r="FH13" s="13" t="s">
        <v>1389</v>
      </c>
      <c r="FI13" s="13" t="s">
        <v>107</v>
      </c>
      <c r="FJ13" s="13" t="s">
        <v>108</v>
      </c>
      <c r="FK13" s="13" t="s">
        <v>341</v>
      </c>
      <c r="FL13" s="13" t="s">
        <v>1390</v>
      </c>
      <c r="FM13" s="13" t="s">
        <v>1391</v>
      </c>
      <c r="FN13" s="13" t="s">
        <v>1392</v>
      </c>
      <c r="FO13" s="13" t="s">
        <v>1393</v>
      </c>
      <c r="FP13" s="13" t="s">
        <v>1394</v>
      </c>
      <c r="FQ13" s="13" t="s">
        <v>1395</v>
      </c>
      <c r="FR13" s="13" t="s">
        <v>1396</v>
      </c>
      <c r="FS13" s="13" t="s">
        <v>1397</v>
      </c>
      <c r="FT13" s="13" t="s">
        <v>1398</v>
      </c>
      <c r="FU13" s="13" t="s">
        <v>1399</v>
      </c>
      <c r="FV13" s="13" t="s">
        <v>1400</v>
      </c>
      <c r="FW13" s="13" t="s">
        <v>1401</v>
      </c>
      <c r="FX13" s="13" t="s">
        <v>1402</v>
      </c>
      <c r="FY13" s="13" t="s">
        <v>1403</v>
      </c>
      <c r="FZ13" s="13" t="s">
        <v>1404</v>
      </c>
      <c r="GA13" s="50" t="s">
        <v>1405</v>
      </c>
      <c r="GB13" s="13" t="s">
        <v>1406</v>
      </c>
      <c r="GC13" s="50" t="s">
        <v>1407</v>
      </c>
      <c r="GD13" s="13" t="s">
        <v>1408</v>
      </c>
      <c r="GE13" s="13" t="s">
        <v>1409</v>
      </c>
      <c r="GF13" s="13" t="s">
        <v>1410</v>
      </c>
      <c r="GG13" s="50" t="s">
        <v>202</v>
      </c>
      <c r="GH13" s="13" t="s">
        <v>1411</v>
      </c>
      <c r="GI13" s="50" t="s">
        <v>1412</v>
      </c>
      <c r="GJ13" s="50" t="s">
        <v>1413</v>
      </c>
      <c r="GK13" s="13" t="s">
        <v>1414</v>
      </c>
      <c r="GL13" s="50" t="s">
        <v>1415</v>
      </c>
      <c r="GM13" s="50" t="s">
        <v>902</v>
      </c>
      <c r="GN13" s="13" t="s">
        <v>367</v>
      </c>
      <c r="GO13" s="50" t="s">
        <v>1386</v>
      </c>
      <c r="GP13" s="50" t="s">
        <v>1416</v>
      </c>
      <c r="GQ13" s="13" t="s">
        <v>1417</v>
      </c>
      <c r="GR13" s="50" t="s">
        <v>1418</v>
      </c>
      <c r="GS13" s="50" t="s">
        <v>1419</v>
      </c>
      <c r="GT13" s="13" t="s">
        <v>1420</v>
      </c>
      <c r="GU13" s="50" t="s">
        <v>1421</v>
      </c>
      <c r="GV13" s="50" t="s">
        <v>1422</v>
      </c>
      <c r="GW13" s="13" t="s">
        <v>1423</v>
      </c>
      <c r="GX13" s="50" t="s">
        <v>1424</v>
      </c>
      <c r="GY13" s="50" t="s">
        <v>1425</v>
      </c>
      <c r="GZ13" s="13" t="s">
        <v>1426</v>
      </c>
      <c r="HA13" s="50" t="s">
        <v>1427</v>
      </c>
      <c r="HB13" s="13" t="s">
        <v>1428</v>
      </c>
      <c r="HC13" s="13" t="s">
        <v>1429</v>
      </c>
      <c r="HD13" s="13" t="s">
        <v>1430</v>
      </c>
      <c r="HE13" s="13" t="s">
        <v>167</v>
      </c>
      <c r="HF13" s="13" t="s">
        <v>607</v>
      </c>
      <c r="HG13" s="13" t="s">
        <v>608</v>
      </c>
      <c r="HH13" s="13" t="s">
        <v>118</v>
      </c>
      <c r="HI13" s="13" t="s">
        <v>119</v>
      </c>
      <c r="HJ13" s="13" t="s">
        <v>158</v>
      </c>
      <c r="HK13" s="13" t="s">
        <v>1431</v>
      </c>
      <c r="HL13" s="13" t="s">
        <v>1432</v>
      </c>
      <c r="HM13" s="13" t="s">
        <v>1433</v>
      </c>
      <c r="HN13" s="13" t="s">
        <v>1434</v>
      </c>
      <c r="HO13" s="13" t="s">
        <v>1435</v>
      </c>
      <c r="HP13" s="13" t="s">
        <v>1436</v>
      </c>
      <c r="HQ13" s="13" t="s">
        <v>1437</v>
      </c>
      <c r="HR13" s="13" t="s">
        <v>1438</v>
      </c>
      <c r="HS13" s="13" t="s">
        <v>1439</v>
      </c>
      <c r="HT13" s="13" t="s">
        <v>1440</v>
      </c>
      <c r="HU13" s="13" t="s">
        <v>1441</v>
      </c>
      <c r="HV13" s="13" t="s">
        <v>1442</v>
      </c>
      <c r="HW13" s="13" t="s">
        <v>1443</v>
      </c>
      <c r="HX13" s="13" t="s">
        <v>1444</v>
      </c>
      <c r="HY13" s="13" t="s">
        <v>1445</v>
      </c>
      <c r="HZ13" s="13" t="s">
        <v>1446</v>
      </c>
      <c r="IA13" s="13" t="s">
        <v>1447</v>
      </c>
      <c r="IB13" s="13" t="s">
        <v>1448</v>
      </c>
      <c r="IC13" s="13" t="s">
        <v>1449</v>
      </c>
      <c r="ID13" s="13" t="s">
        <v>1450</v>
      </c>
      <c r="IE13" s="13" t="s">
        <v>1451</v>
      </c>
      <c r="IF13" s="13" t="s">
        <v>1452</v>
      </c>
      <c r="IG13" s="13" t="s">
        <v>1453</v>
      </c>
      <c r="IH13" s="13" t="s">
        <v>1454</v>
      </c>
      <c r="II13" s="13" t="s">
        <v>350</v>
      </c>
      <c r="IJ13" s="13" t="s">
        <v>351</v>
      </c>
      <c r="IK13" s="13" t="s">
        <v>352</v>
      </c>
      <c r="IL13" s="13" t="s">
        <v>1455</v>
      </c>
      <c r="IM13" s="13" t="s">
        <v>1456</v>
      </c>
      <c r="IN13" s="13" t="s">
        <v>1457</v>
      </c>
      <c r="IO13" s="13" t="s">
        <v>1458</v>
      </c>
      <c r="IP13" s="13" t="s">
        <v>1459</v>
      </c>
      <c r="IQ13" s="13" t="s">
        <v>1460</v>
      </c>
      <c r="IR13" s="13" t="s">
        <v>1461</v>
      </c>
      <c r="IS13" s="13" t="s">
        <v>1462</v>
      </c>
      <c r="IT13" s="13" t="s">
        <v>1463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1464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1465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1465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1465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1077</v>
      </c>
      <c r="I47" s="42"/>
      <c r="J47" s="33" t="s">
        <v>443</v>
      </c>
      <c r="K47" s="42"/>
      <c r="L47" s="23"/>
      <c r="M47" s="23"/>
    </row>
    <row r="48" spans="2:13">
      <c r="B48" s="24" t="s">
        <v>208</v>
      </c>
      <c r="C48" s="34" t="s">
        <v>1466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1466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1466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1467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1467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1467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1468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1468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1468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1469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1469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1469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IA7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1471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1077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443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444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1078</v>
      </c>
      <c r="D6" s="10" t="s">
        <v>21</v>
      </c>
      <c r="E6" s="10" t="s">
        <v>22</v>
      </c>
      <c r="F6" s="10" t="s">
        <v>1079</v>
      </c>
      <c r="G6" s="10" t="s">
        <v>24</v>
      </c>
      <c r="H6" s="10" t="s">
        <v>25</v>
      </c>
      <c r="I6" s="10" t="s">
        <v>1080</v>
      </c>
      <c r="J6" s="10" t="s">
        <v>27</v>
      </c>
      <c r="K6" s="10" t="s">
        <v>28</v>
      </c>
      <c r="L6" s="10" t="s">
        <v>1081</v>
      </c>
      <c r="M6" s="10" t="s">
        <v>27</v>
      </c>
      <c r="N6" s="10" t="s">
        <v>28</v>
      </c>
      <c r="O6" s="10" t="s">
        <v>1082</v>
      </c>
      <c r="P6" s="10" t="s">
        <v>451</v>
      </c>
      <c r="Q6" s="10" t="s">
        <v>452</v>
      </c>
      <c r="R6" s="10" t="s">
        <v>1083</v>
      </c>
      <c r="S6" s="10" t="s">
        <v>22</v>
      </c>
      <c r="T6" s="10" t="s">
        <v>30</v>
      </c>
      <c r="U6" s="10" t="s">
        <v>1084</v>
      </c>
      <c r="V6" s="10" t="s">
        <v>22</v>
      </c>
      <c r="W6" s="10" t="s">
        <v>30</v>
      </c>
      <c r="X6" s="10" t="s">
        <v>1085</v>
      </c>
      <c r="Y6" s="10"/>
      <c r="Z6" s="10"/>
      <c r="AA6" s="10" t="s">
        <v>1086</v>
      </c>
      <c r="AB6" s="10"/>
      <c r="AC6" s="10"/>
      <c r="AD6" s="10" t="s">
        <v>1087</v>
      </c>
      <c r="AE6" s="10"/>
      <c r="AF6" s="10"/>
      <c r="AG6" s="10" t="s">
        <v>1088</v>
      </c>
      <c r="AH6" s="10"/>
      <c r="AI6" s="10"/>
      <c r="AJ6" s="10" t="s">
        <v>1089</v>
      </c>
      <c r="AK6" s="10"/>
      <c r="AL6" s="10"/>
      <c r="AM6" s="10" t="s">
        <v>1090</v>
      </c>
      <c r="AN6" s="10"/>
      <c r="AO6" s="10"/>
      <c r="AP6" s="46" t="s">
        <v>1091</v>
      </c>
      <c r="AQ6" s="46"/>
      <c r="AR6" s="46"/>
      <c r="AS6" s="10" t="s">
        <v>1092</v>
      </c>
      <c r="AT6" s="10"/>
      <c r="AU6" s="10"/>
      <c r="AV6" s="10" t="s">
        <v>1093</v>
      </c>
      <c r="AW6" s="10"/>
      <c r="AX6" s="10"/>
      <c r="AY6" s="10" t="s">
        <v>1094</v>
      </c>
      <c r="AZ6" s="10"/>
      <c r="BA6" s="10"/>
      <c r="BB6" s="10" t="s">
        <v>1095</v>
      </c>
      <c r="BC6" s="10"/>
      <c r="BD6" s="10"/>
      <c r="BE6" s="10" t="s">
        <v>1096</v>
      </c>
      <c r="BF6" s="10"/>
      <c r="BG6" s="10"/>
      <c r="BH6" s="46" t="s">
        <v>1097</v>
      </c>
      <c r="BI6" s="46"/>
      <c r="BJ6" s="46"/>
      <c r="BK6" s="46" t="s">
        <v>1098</v>
      </c>
      <c r="BL6" s="46"/>
      <c r="BM6" s="46"/>
      <c r="BN6" s="10" t="s">
        <v>1099</v>
      </c>
      <c r="BO6" s="10"/>
      <c r="BP6" s="10"/>
      <c r="BQ6" s="10" t="s">
        <v>1100</v>
      </c>
      <c r="BR6" s="10"/>
      <c r="BS6" s="10"/>
      <c r="BT6" s="46" t="s">
        <v>1101</v>
      </c>
      <c r="BU6" s="46"/>
      <c r="BV6" s="46"/>
      <c r="BW6" s="10" t="s">
        <v>1102</v>
      </c>
      <c r="BX6" s="10"/>
      <c r="BY6" s="10"/>
      <c r="BZ6" s="10" t="s">
        <v>1103</v>
      </c>
      <c r="CA6" s="10"/>
      <c r="CB6" s="10"/>
      <c r="CC6" s="10" t="s">
        <v>1104</v>
      </c>
      <c r="CD6" s="10"/>
      <c r="CE6" s="10"/>
      <c r="CF6" s="10" t="s">
        <v>1105</v>
      </c>
      <c r="CG6" s="10"/>
      <c r="CH6" s="10"/>
      <c r="CI6" s="10" t="s">
        <v>1106</v>
      </c>
      <c r="CJ6" s="10"/>
      <c r="CK6" s="10"/>
      <c r="CL6" s="10" t="s">
        <v>1107</v>
      </c>
      <c r="CM6" s="10"/>
      <c r="CN6" s="10"/>
      <c r="CO6" s="10" t="s">
        <v>1108</v>
      </c>
      <c r="CP6" s="10"/>
      <c r="CQ6" s="10"/>
      <c r="CR6" s="10" t="s">
        <v>1109</v>
      </c>
      <c r="CS6" s="10"/>
      <c r="CT6" s="10"/>
      <c r="CU6" s="10" t="s">
        <v>1110</v>
      </c>
      <c r="CV6" s="10"/>
      <c r="CW6" s="10"/>
      <c r="CX6" s="10" t="s">
        <v>1111</v>
      </c>
      <c r="CY6" s="10"/>
      <c r="CZ6" s="10"/>
      <c r="DA6" s="10" t="s">
        <v>1112</v>
      </c>
      <c r="DB6" s="10"/>
      <c r="DC6" s="10"/>
      <c r="DD6" s="46" t="s">
        <v>1113</v>
      </c>
      <c r="DE6" s="46"/>
      <c r="DF6" s="46"/>
      <c r="DG6" s="46" t="s">
        <v>1114</v>
      </c>
      <c r="DH6" s="46"/>
      <c r="DI6" s="46"/>
      <c r="DJ6" s="46" t="s">
        <v>1115</v>
      </c>
      <c r="DK6" s="46"/>
      <c r="DL6" s="46"/>
      <c r="DM6" s="46" t="s">
        <v>1116</v>
      </c>
      <c r="DN6" s="46"/>
      <c r="DO6" s="46"/>
      <c r="DP6" s="46" t="s">
        <v>1117</v>
      </c>
      <c r="DQ6" s="46"/>
      <c r="DR6" s="46"/>
      <c r="DS6" s="46" t="s">
        <v>1118</v>
      </c>
      <c r="DT6" s="46"/>
      <c r="DU6" s="46"/>
      <c r="DV6" s="46" t="s">
        <v>1119</v>
      </c>
      <c r="DW6" s="46"/>
      <c r="DX6" s="46"/>
      <c r="DY6" s="46" t="s">
        <v>1120</v>
      </c>
      <c r="DZ6" s="46"/>
      <c r="EA6" s="46"/>
      <c r="EB6" s="46" t="s">
        <v>1121</v>
      </c>
      <c r="EC6" s="46"/>
      <c r="ED6" s="46"/>
      <c r="EE6" s="46" t="s">
        <v>1122</v>
      </c>
      <c r="EF6" s="46"/>
      <c r="EG6" s="46"/>
      <c r="EH6" s="46" t="s">
        <v>1123</v>
      </c>
      <c r="EI6" s="46"/>
      <c r="EJ6" s="46"/>
      <c r="EK6" s="46" t="s">
        <v>1124</v>
      </c>
      <c r="EL6" s="46"/>
      <c r="EM6" s="46"/>
      <c r="EN6" s="46" t="s">
        <v>1125</v>
      </c>
      <c r="EO6" s="46"/>
      <c r="EP6" s="46"/>
      <c r="EQ6" s="46" t="s">
        <v>1126</v>
      </c>
      <c r="ER6" s="46"/>
      <c r="ES6" s="46"/>
      <c r="ET6" s="46" t="s">
        <v>1127</v>
      </c>
      <c r="EU6" s="46"/>
      <c r="EV6" s="46"/>
      <c r="EW6" s="46" t="s">
        <v>1128</v>
      </c>
      <c r="EX6" s="46"/>
      <c r="EY6" s="46"/>
      <c r="EZ6" s="46" t="s">
        <v>1129</v>
      </c>
      <c r="FA6" s="46"/>
      <c r="FB6" s="46"/>
      <c r="FC6" s="46" t="s">
        <v>1130</v>
      </c>
      <c r="FD6" s="46"/>
      <c r="FE6" s="46"/>
      <c r="FF6" s="46" t="s">
        <v>1131</v>
      </c>
      <c r="FG6" s="46"/>
      <c r="FH6" s="46"/>
      <c r="FI6" s="46" t="s">
        <v>1132</v>
      </c>
      <c r="FJ6" s="46"/>
      <c r="FK6" s="46"/>
      <c r="FL6" s="46" t="s">
        <v>1133</v>
      </c>
      <c r="FM6" s="46"/>
      <c r="FN6" s="46"/>
      <c r="FO6" s="46" t="s">
        <v>1134</v>
      </c>
      <c r="FP6" s="46"/>
      <c r="FQ6" s="46"/>
      <c r="FR6" s="46" t="s">
        <v>1135</v>
      </c>
      <c r="FS6" s="46"/>
      <c r="FT6" s="46"/>
      <c r="FU6" s="46" t="s">
        <v>1136</v>
      </c>
      <c r="FV6" s="46"/>
      <c r="FW6" s="46"/>
      <c r="FX6" s="46" t="s">
        <v>1137</v>
      </c>
      <c r="FY6" s="46"/>
      <c r="FZ6" s="46"/>
      <c r="GA6" s="46" t="s">
        <v>1138</v>
      </c>
      <c r="GB6" s="46"/>
      <c r="GC6" s="46"/>
      <c r="GD6" s="46" t="s">
        <v>1139</v>
      </c>
      <c r="GE6" s="46"/>
      <c r="GF6" s="46"/>
      <c r="GG6" s="46" t="s">
        <v>1140</v>
      </c>
      <c r="GH6" s="46"/>
      <c r="GI6" s="46"/>
      <c r="GJ6" s="46" t="s">
        <v>1141</v>
      </c>
      <c r="GK6" s="46"/>
      <c r="GL6" s="46"/>
      <c r="GM6" s="46" t="s">
        <v>1142</v>
      </c>
      <c r="GN6" s="46"/>
      <c r="GO6" s="46"/>
      <c r="GP6" s="46" t="s">
        <v>1143</v>
      </c>
      <c r="GQ6" s="46"/>
      <c r="GR6" s="46"/>
      <c r="GS6" s="46" t="s">
        <v>1144</v>
      </c>
      <c r="GT6" s="46"/>
      <c r="GU6" s="46"/>
      <c r="GV6" s="46" t="s">
        <v>1145</v>
      </c>
      <c r="GW6" s="46"/>
      <c r="GX6" s="46"/>
      <c r="GY6" s="46" t="s">
        <v>1146</v>
      </c>
      <c r="GZ6" s="46"/>
      <c r="HA6" s="46"/>
      <c r="HB6" s="46" t="s">
        <v>1147</v>
      </c>
      <c r="HC6" s="46"/>
      <c r="HD6" s="46"/>
      <c r="HE6" s="46" t="s">
        <v>1148</v>
      </c>
      <c r="HF6" s="46"/>
      <c r="HG6" s="46"/>
      <c r="HH6" s="46" t="s">
        <v>1149</v>
      </c>
      <c r="HI6" s="46"/>
      <c r="HJ6" s="46"/>
      <c r="HK6" s="46" t="s">
        <v>1150</v>
      </c>
      <c r="HL6" s="46"/>
      <c r="HM6" s="46"/>
      <c r="HN6" s="46" t="s">
        <v>1151</v>
      </c>
      <c r="HO6" s="46"/>
      <c r="HP6" s="46"/>
      <c r="HQ6" s="46" t="s">
        <v>1152</v>
      </c>
      <c r="HR6" s="46"/>
      <c r="HS6" s="46"/>
      <c r="HT6" s="46" t="s">
        <v>1153</v>
      </c>
      <c r="HU6" s="46"/>
      <c r="HV6" s="46"/>
      <c r="HW6" s="46" t="s">
        <v>1154</v>
      </c>
      <c r="HX6" s="46"/>
      <c r="HY6" s="46"/>
      <c r="HZ6" s="46" t="s">
        <v>1155</v>
      </c>
      <c r="IA6" s="46"/>
      <c r="IB6" s="46"/>
      <c r="IC6" s="46" t="s">
        <v>1156</v>
      </c>
      <c r="ID6" s="46"/>
      <c r="IE6" s="46"/>
      <c r="IF6" s="46" t="s">
        <v>1157</v>
      </c>
      <c r="IG6" s="46"/>
      <c r="IH6" s="46"/>
      <c r="II6" s="46" t="s">
        <v>1158</v>
      </c>
      <c r="IJ6" s="46"/>
      <c r="IK6" s="46"/>
      <c r="IL6" s="46" t="s">
        <v>1159</v>
      </c>
      <c r="IM6" s="46"/>
      <c r="IN6" s="46"/>
      <c r="IO6" s="46" t="s">
        <v>1160</v>
      </c>
      <c r="IP6" s="46"/>
      <c r="IQ6" s="46"/>
      <c r="IR6" s="46" t="s">
        <v>1161</v>
      </c>
      <c r="IS6" s="46"/>
      <c r="IT6" s="46"/>
    </row>
    <row r="7" ht="104.25" customHeight="1" spans="1:254">
      <c r="A7" s="7"/>
      <c r="B7" s="7"/>
      <c r="C7" s="11" t="s">
        <v>1162</v>
      </c>
      <c r="D7" s="11"/>
      <c r="E7" s="11"/>
      <c r="F7" s="11" t="s">
        <v>1163</v>
      </c>
      <c r="G7" s="11"/>
      <c r="H7" s="11"/>
      <c r="I7" s="11" t="s">
        <v>1164</v>
      </c>
      <c r="J7" s="11"/>
      <c r="K7" s="11"/>
      <c r="L7" s="11" t="s">
        <v>1165</v>
      </c>
      <c r="M7" s="11"/>
      <c r="N7" s="11"/>
      <c r="O7" s="11" t="s">
        <v>1166</v>
      </c>
      <c r="P7" s="11"/>
      <c r="Q7" s="11"/>
      <c r="R7" s="11" t="s">
        <v>1167</v>
      </c>
      <c r="S7" s="11"/>
      <c r="T7" s="11"/>
      <c r="U7" s="11" t="s">
        <v>1168</v>
      </c>
      <c r="V7" s="11"/>
      <c r="W7" s="11"/>
      <c r="X7" s="11" t="s">
        <v>1169</v>
      </c>
      <c r="Y7" s="11"/>
      <c r="Z7" s="11"/>
      <c r="AA7" s="11" t="s">
        <v>1170</v>
      </c>
      <c r="AB7" s="11"/>
      <c r="AC7" s="11"/>
      <c r="AD7" s="11" t="s">
        <v>1171</v>
      </c>
      <c r="AE7" s="11"/>
      <c r="AF7" s="11"/>
      <c r="AG7" s="11" t="s">
        <v>1172</v>
      </c>
      <c r="AH7" s="11"/>
      <c r="AI7" s="11"/>
      <c r="AJ7" s="11" t="s">
        <v>1173</v>
      </c>
      <c r="AK7" s="11"/>
      <c r="AL7" s="11"/>
      <c r="AM7" s="11" t="s">
        <v>1174</v>
      </c>
      <c r="AN7" s="11"/>
      <c r="AO7" s="11"/>
      <c r="AP7" s="11" t="s">
        <v>1175</v>
      </c>
      <c r="AQ7" s="11"/>
      <c r="AR7" s="11"/>
      <c r="AS7" s="11" t="s">
        <v>1176</v>
      </c>
      <c r="AT7" s="11"/>
      <c r="AU7" s="11"/>
      <c r="AV7" s="11" t="s">
        <v>1177</v>
      </c>
      <c r="AW7" s="11"/>
      <c r="AX7" s="11"/>
      <c r="AY7" s="11" t="s">
        <v>1178</v>
      </c>
      <c r="AZ7" s="11"/>
      <c r="BA7" s="11"/>
      <c r="BB7" s="11" t="s">
        <v>1179</v>
      </c>
      <c r="BC7" s="11"/>
      <c r="BD7" s="11"/>
      <c r="BE7" s="11" t="s">
        <v>1180</v>
      </c>
      <c r="BF7" s="11"/>
      <c r="BG7" s="11"/>
      <c r="BH7" s="11" t="s">
        <v>1181</v>
      </c>
      <c r="BI7" s="11"/>
      <c r="BJ7" s="11"/>
      <c r="BK7" s="11" t="s">
        <v>1182</v>
      </c>
      <c r="BL7" s="11"/>
      <c r="BM7" s="11"/>
      <c r="BN7" s="11" t="s">
        <v>1183</v>
      </c>
      <c r="BO7" s="11"/>
      <c r="BP7" s="11"/>
      <c r="BQ7" s="11" t="s">
        <v>1184</v>
      </c>
      <c r="BR7" s="11"/>
      <c r="BS7" s="11"/>
      <c r="BT7" s="11" t="s">
        <v>1185</v>
      </c>
      <c r="BU7" s="11"/>
      <c r="BV7" s="11"/>
      <c r="BW7" s="11" t="s">
        <v>1186</v>
      </c>
      <c r="BX7" s="11"/>
      <c r="BY7" s="11"/>
      <c r="BZ7" s="11" t="s">
        <v>1187</v>
      </c>
      <c r="CA7" s="11"/>
      <c r="CB7" s="11"/>
      <c r="CC7" s="11" t="s">
        <v>1188</v>
      </c>
      <c r="CD7" s="11"/>
      <c r="CE7" s="11"/>
      <c r="CF7" s="11" t="s">
        <v>1189</v>
      </c>
      <c r="CG7" s="11"/>
      <c r="CH7" s="11"/>
      <c r="CI7" s="11" t="s">
        <v>1190</v>
      </c>
      <c r="CJ7" s="11"/>
      <c r="CK7" s="11"/>
      <c r="CL7" s="11" t="s">
        <v>1191</v>
      </c>
      <c r="CM7" s="11"/>
      <c r="CN7" s="11"/>
      <c r="CO7" s="11" t="s">
        <v>1192</v>
      </c>
      <c r="CP7" s="11"/>
      <c r="CQ7" s="11"/>
      <c r="CR7" s="11" t="s">
        <v>1193</v>
      </c>
      <c r="CS7" s="11"/>
      <c r="CT7" s="11"/>
      <c r="CU7" s="11" t="s">
        <v>1194</v>
      </c>
      <c r="CV7" s="11"/>
      <c r="CW7" s="11"/>
      <c r="CX7" s="11" t="s">
        <v>1195</v>
      </c>
      <c r="CY7" s="11"/>
      <c r="CZ7" s="11"/>
      <c r="DA7" s="11" t="s">
        <v>1196</v>
      </c>
      <c r="DB7" s="11"/>
      <c r="DC7" s="11"/>
      <c r="DD7" s="11" t="s">
        <v>1197</v>
      </c>
      <c r="DE7" s="11"/>
      <c r="DF7" s="11"/>
      <c r="DG7" s="11" t="s">
        <v>1198</v>
      </c>
      <c r="DH7" s="11"/>
      <c r="DI7" s="11"/>
      <c r="DJ7" s="49" t="s">
        <v>1199</v>
      </c>
      <c r="DK7" s="49"/>
      <c r="DL7" s="49"/>
      <c r="DM7" s="49" t="s">
        <v>1200</v>
      </c>
      <c r="DN7" s="49"/>
      <c r="DO7" s="49"/>
      <c r="DP7" s="49" t="s">
        <v>1201</v>
      </c>
      <c r="DQ7" s="49"/>
      <c r="DR7" s="49"/>
      <c r="DS7" s="49" t="s">
        <v>1202</v>
      </c>
      <c r="DT7" s="49"/>
      <c r="DU7" s="49"/>
      <c r="DV7" s="49" t="s">
        <v>1203</v>
      </c>
      <c r="DW7" s="49"/>
      <c r="DX7" s="49"/>
      <c r="DY7" s="11" t="s">
        <v>1204</v>
      </c>
      <c r="DZ7" s="11"/>
      <c r="EA7" s="11"/>
      <c r="EB7" s="11" t="s">
        <v>1205</v>
      </c>
      <c r="EC7" s="11"/>
      <c r="ED7" s="11"/>
      <c r="EE7" s="11" t="s">
        <v>1206</v>
      </c>
      <c r="EF7" s="11"/>
      <c r="EG7" s="11"/>
      <c r="EH7" s="11" t="s">
        <v>1207</v>
      </c>
      <c r="EI7" s="11"/>
      <c r="EJ7" s="11"/>
      <c r="EK7" s="11" t="s">
        <v>1208</v>
      </c>
      <c r="EL7" s="11"/>
      <c r="EM7" s="11"/>
      <c r="EN7" s="11" t="s">
        <v>1209</v>
      </c>
      <c r="EO7" s="11"/>
      <c r="EP7" s="11"/>
      <c r="EQ7" s="11" t="s">
        <v>1210</v>
      </c>
      <c r="ER7" s="11"/>
      <c r="ES7" s="11"/>
      <c r="ET7" s="11" t="s">
        <v>1211</v>
      </c>
      <c r="EU7" s="11"/>
      <c r="EV7" s="11"/>
      <c r="EW7" s="11" t="s">
        <v>1212</v>
      </c>
      <c r="EX7" s="11"/>
      <c r="EY7" s="11"/>
      <c r="EZ7" s="11" t="s">
        <v>1213</v>
      </c>
      <c r="FA7" s="11"/>
      <c r="FB7" s="11"/>
      <c r="FC7" s="11" t="s">
        <v>1214</v>
      </c>
      <c r="FD7" s="11"/>
      <c r="FE7" s="11"/>
      <c r="FF7" s="11" t="s">
        <v>1215</v>
      </c>
      <c r="FG7" s="11"/>
      <c r="FH7" s="11"/>
      <c r="FI7" s="11" t="s">
        <v>1216</v>
      </c>
      <c r="FJ7" s="11"/>
      <c r="FK7" s="11"/>
      <c r="FL7" s="11" t="s">
        <v>1217</v>
      </c>
      <c r="FM7" s="11"/>
      <c r="FN7" s="11"/>
      <c r="FO7" s="11" t="s">
        <v>1218</v>
      </c>
      <c r="FP7" s="11"/>
      <c r="FQ7" s="11"/>
      <c r="FR7" s="11" t="s">
        <v>1219</v>
      </c>
      <c r="FS7" s="11"/>
      <c r="FT7" s="11"/>
      <c r="FU7" s="11" t="s">
        <v>1220</v>
      </c>
      <c r="FV7" s="11"/>
      <c r="FW7" s="11"/>
      <c r="FX7" s="11" t="s">
        <v>1221</v>
      </c>
      <c r="FY7" s="11"/>
      <c r="FZ7" s="11"/>
      <c r="GA7" s="49" t="s">
        <v>1222</v>
      </c>
      <c r="GB7" s="49"/>
      <c r="GC7" s="49"/>
      <c r="GD7" s="11" t="s">
        <v>1223</v>
      </c>
      <c r="GE7" s="11"/>
      <c r="GF7" s="11"/>
      <c r="GG7" s="49" t="s">
        <v>1224</v>
      </c>
      <c r="GH7" s="49"/>
      <c r="GI7" s="49"/>
      <c r="GJ7" s="49" t="s">
        <v>1225</v>
      </c>
      <c r="GK7" s="49"/>
      <c r="GL7" s="49"/>
      <c r="GM7" s="49" t="s">
        <v>1226</v>
      </c>
      <c r="GN7" s="49"/>
      <c r="GO7" s="49"/>
      <c r="GP7" s="49" t="s">
        <v>1227</v>
      </c>
      <c r="GQ7" s="49"/>
      <c r="GR7" s="49"/>
      <c r="GS7" s="49" t="s">
        <v>1228</v>
      </c>
      <c r="GT7" s="49"/>
      <c r="GU7" s="49"/>
      <c r="GV7" s="49" t="s">
        <v>1229</v>
      </c>
      <c r="GW7" s="49"/>
      <c r="GX7" s="49"/>
      <c r="GY7" s="49" t="s">
        <v>1230</v>
      </c>
      <c r="GZ7" s="49"/>
      <c r="HA7" s="49"/>
      <c r="HB7" s="11" t="s">
        <v>1231</v>
      </c>
      <c r="HC7" s="11"/>
      <c r="HD7" s="11"/>
      <c r="HE7" s="11" t="s">
        <v>1232</v>
      </c>
      <c r="HF7" s="11"/>
      <c r="HG7" s="11"/>
      <c r="HH7" s="11" t="s">
        <v>1233</v>
      </c>
      <c r="HI7" s="11"/>
      <c r="HJ7" s="11"/>
      <c r="HK7" s="11" t="s">
        <v>1234</v>
      </c>
      <c r="HL7" s="11"/>
      <c r="HM7" s="11"/>
      <c r="HN7" s="11" t="s">
        <v>1235</v>
      </c>
      <c r="HO7" s="11"/>
      <c r="HP7" s="11"/>
      <c r="HQ7" s="11" t="s">
        <v>1236</v>
      </c>
      <c r="HR7" s="11"/>
      <c r="HS7" s="11"/>
      <c r="HT7" s="11" t="s">
        <v>1237</v>
      </c>
      <c r="HU7" s="11"/>
      <c r="HV7" s="11"/>
      <c r="HW7" s="11" t="s">
        <v>1238</v>
      </c>
      <c r="HX7" s="11"/>
      <c r="HY7" s="11"/>
      <c r="HZ7" s="11" t="s">
        <v>1239</v>
      </c>
      <c r="IA7" s="11"/>
      <c r="IB7" s="11"/>
      <c r="IC7" s="11" t="s">
        <v>1240</v>
      </c>
      <c r="ID7" s="11"/>
      <c r="IE7" s="11"/>
      <c r="IF7" s="11" t="s">
        <v>1241</v>
      </c>
      <c r="IG7" s="11"/>
      <c r="IH7" s="11"/>
      <c r="II7" s="11" t="s">
        <v>1242</v>
      </c>
      <c r="IJ7" s="11"/>
      <c r="IK7" s="11"/>
      <c r="IL7" s="11" t="s">
        <v>1243</v>
      </c>
      <c r="IM7" s="11"/>
      <c r="IN7" s="11"/>
      <c r="IO7" s="11" t="s">
        <v>1244</v>
      </c>
      <c r="IP7" s="11"/>
      <c r="IQ7" s="11"/>
      <c r="IR7" s="11" t="s">
        <v>1245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1246</v>
      </c>
      <c r="E8" s="13" t="s">
        <v>1247</v>
      </c>
      <c r="F8" s="13" t="s">
        <v>1248</v>
      </c>
      <c r="G8" s="13" t="s">
        <v>1249</v>
      </c>
      <c r="H8" s="13" t="s">
        <v>874</v>
      </c>
      <c r="I8" s="13" t="s">
        <v>1250</v>
      </c>
      <c r="J8" s="13" t="s">
        <v>1251</v>
      </c>
      <c r="K8" s="13" t="s">
        <v>1252</v>
      </c>
      <c r="L8" s="13" t="s">
        <v>366</v>
      </c>
      <c r="M8" s="13" t="s">
        <v>1253</v>
      </c>
      <c r="N8" s="13" t="s">
        <v>1254</v>
      </c>
      <c r="O8" s="13" t="s">
        <v>1255</v>
      </c>
      <c r="P8" s="13" t="s">
        <v>1256</v>
      </c>
      <c r="Q8" s="13" t="s">
        <v>1257</v>
      </c>
      <c r="R8" s="13" t="s">
        <v>1258</v>
      </c>
      <c r="S8" s="13" t="s">
        <v>1259</v>
      </c>
      <c r="T8" s="13" t="s">
        <v>1260</v>
      </c>
      <c r="U8" s="13" t="s">
        <v>1261</v>
      </c>
      <c r="V8" s="13" t="s">
        <v>1262</v>
      </c>
      <c r="W8" s="13" t="s">
        <v>1263</v>
      </c>
      <c r="X8" s="13" t="s">
        <v>1264</v>
      </c>
      <c r="Y8" s="13" t="s">
        <v>1265</v>
      </c>
      <c r="Z8" s="13" t="s">
        <v>1266</v>
      </c>
      <c r="AA8" s="13" t="s">
        <v>886</v>
      </c>
      <c r="AB8" s="13" t="s">
        <v>634</v>
      </c>
      <c r="AC8" s="13" t="s">
        <v>887</v>
      </c>
      <c r="AD8" s="13" t="s">
        <v>1267</v>
      </c>
      <c r="AE8" s="13" t="s">
        <v>1268</v>
      </c>
      <c r="AF8" s="13" t="s">
        <v>1269</v>
      </c>
      <c r="AG8" s="13" t="s">
        <v>1270</v>
      </c>
      <c r="AH8" s="13" t="s">
        <v>1271</v>
      </c>
      <c r="AI8" s="13" t="s">
        <v>1272</v>
      </c>
      <c r="AJ8" s="13" t="s">
        <v>1273</v>
      </c>
      <c r="AK8" s="13" t="s">
        <v>895</v>
      </c>
      <c r="AL8" s="13" t="s">
        <v>1274</v>
      </c>
      <c r="AM8" s="13" t="s">
        <v>1275</v>
      </c>
      <c r="AN8" s="13" t="s">
        <v>1276</v>
      </c>
      <c r="AO8" s="13" t="s">
        <v>1277</v>
      </c>
      <c r="AP8" s="13" t="s">
        <v>1278</v>
      </c>
      <c r="AQ8" s="13" t="s">
        <v>1279</v>
      </c>
      <c r="AR8" s="13" t="s">
        <v>1280</v>
      </c>
      <c r="AS8" s="13" t="s">
        <v>167</v>
      </c>
      <c r="AT8" s="13" t="s">
        <v>607</v>
      </c>
      <c r="AU8" s="13" t="s">
        <v>1281</v>
      </c>
      <c r="AV8" s="13" t="s">
        <v>1282</v>
      </c>
      <c r="AW8" s="13" t="s">
        <v>1283</v>
      </c>
      <c r="AX8" s="13" t="s">
        <v>1284</v>
      </c>
      <c r="AY8" s="13" t="s">
        <v>319</v>
      </c>
      <c r="AZ8" s="13" t="s">
        <v>1285</v>
      </c>
      <c r="BA8" s="13" t="s">
        <v>1286</v>
      </c>
      <c r="BB8" s="13" t="s">
        <v>1287</v>
      </c>
      <c r="BC8" s="13" t="s">
        <v>1288</v>
      </c>
      <c r="BD8" s="13" t="s">
        <v>1289</v>
      </c>
      <c r="BE8" s="13" t="s">
        <v>1290</v>
      </c>
      <c r="BF8" s="13" t="s">
        <v>1291</v>
      </c>
      <c r="BG8" s="13" t="s">
        <v>1292</v>
      </c>
      <c r="BH8" s="13" t="s">
        <v>1293</v>
      </c>
      <c r="BI8" s="13" t="s">
        <v>1294</v>
      </c>
      <c r="BJ8" s="13" t="s">
        <v>1295</v>
      </c>
      <c r="BK8" s="13" t="s">
        <v>1296</v>
      </c>
      <c r="BL8" s="13" t="s">
        <v>1297</v>
      </c>
      <c r="BM8" s="13" t="s">
        <v>1298</v>
      </c>
      <c r="BN8" s="13" t="s">
        <v>1299</v>
      </c>
      <c r="BO8" s="13" t="s">
        <v>1300</v>
      </c>
      <c r="BP8" s="13" t="s">
        <v>1301</v>
      </c>
      <c r="BQ8" s="13" t="s">
        <v>1302</v>
      </c>
      <c r="BR8" s="13" t="s">
        <v>1303</v>
      </c>
      <c r="BS8" s="13" t="s">
        <v>1304</v>
      </c>
      <c r="BT8" s="13" t="s">
        <v>1305</v>
      </c>
      <c r="BU8" s="13" t="s">
        <v>1306</v>
      </c>
      <c r="BV8" s="13" t="s">
        <v>1307</v>
      </c>
      <c r="BW8" s="13" t="s">
        <v>1308</v>
      </c>
      <c r="BX8" s="13" t="s">
        <v>1309</v>
      </c>
      <c r="BY8" s="13" t="s">
        <v>1310</v>
      </c>
      <c r="BZ8" s="13" t="s">
        <v>1187</v>
      </c>
      <c r="CA8" s="13" t="s">
        <v>1311</v>
      </c>
      <c r="CB8" s="13" t="s">
        <v>1312</v>
      </c>
      <c r="CC8" s="13" t="s">
        <v>1313</v>
      </c>
      <c r="CD8" s="13" t="s">
        <v>1314</v>
      </c>
      <c r="CE8" s="13" t="s">
        <v>1315</v>
      </c>
      <c r="CF8" s="13" t="s">
        <v>1316</v>
      </c>
      <c r="CG8" s="13" t="s">
        <v>1317</v>
      </c>
      <c r="CH8" s="13" t="s">
        <v>1318</v>
      </c>
      <c r="CI8" s="13" t="s">
        <v>1319</v>
      </c>
      <c r="CJ8" s="13" t="s">
        <v>1320</v>
      </c>
      <c r="CK8" s="13" t="s">
        <v>1321</v>
      </c>
      <c r="CL8" s="13" t="s">
        <v>920</v>
      </c>
      <c r="CM8" s="13" t="s">
        <v>921</v>
      </c>
      <c r="CN8" s="13" t="s">
        <v>1322</v>
      </c>
      <c r="CO8" s="13" t="s">
        <v>1323</v>
      </c>
      <c r="CP8" s="13" t="s">
        <v>1324</v>
      </c>
      <c r="CQ8" s="13" t="s">
        <v>1325</v>
      </c>
      <c r="CR8" s="13" t="s">
        <v>1326</v>
      </c>
      <c r="CS8" s="13" t="s">
        <v>1327</v>
      </c>
      <c r="CT8" s="13" t="s">
        <v>1328</v>
      </c>
      <c r="CU8" s="13" t="s">
        <v>1329</v>
      </c>
      <c r="CV8" s="13" t="s">
        <v>1330</v>
      </c>
      <c r="CW8" s="13" t="s">
        <v>1331</v>
      </c>
      <c r="CX8" s="13" t="s">
        <v>1332</v>
      </c>
      <c r="CY8" s="13" t="s">
        <v>1333</v>
      </c>
      <c r="CZ8" s="13" t="s">
        <v>930</v>
      </c>
      <c r="DA8" s="13" t="s">
        <v>1334</v>
      </c>
      <c r="DB8" s="13" t="s">
        <v>1335</v>
      </c>
      <c r="DC8" s="13" t="s">
        <v>1336</v>
      </c>
      <c r="DD8" s="13" t="s">
        <v>1337</v>
      </c>
      <c r="DE8" s="13" t="s">
        <v>1338</v>
      </c>
      <c r="DF8" s="13" t="s">
        <v>1339</v>
      </c>
      <c r="DG8" s="13" t="s">
        <v>1340</v>
      </c>
      <c r="DH8" s="13" t="s">
        <v>1341</v>
      </c>
      <c r="DI8" s="13" t="s">
        <v>1342</v>
      </c>
      <c r="DJ8" s="50" t="s">
        <v>612</v>
      </c>
      <c r="DK8" s="13" t="s">
        <v>1343</v>
      </c>
      <c r="DL8" s="50" t="s">
        <v>1344</v>
      </c>
      <c r="DM8" s="50" t="s">
        <v>1345</v>
      </c>
      <c r="DN8" s="13" t="s">
        <v>1346</v>
      </c>
      <c r="DO8" s="50" t="s">
        <v>1347</v>
      </c>
      <c r="DP8" s="50" t="s">
        <v>1348</v>
      </c>
      <c r="DQ8" s="13" t="s">
        <v>1349</v>
      </c>
      <c r="DR8" s="50" t="s">
        <v>1350</v>
      </c>
      <c r="DS8" s="50" t="s">
        <v>1351</v>
      </c>
      <c r="DT8" s="13" t="s">
        <v>1352</v>
      </c>
      <c r="DU8" s="50" t="s">
        <v>1353</v>
      </c>
      <c r="DV8" s="50" t="s">
        <v>1354</v>
      </c>
      <c r="DW8" s="13" t="s">
        <v>1355</v>
      </c>
      <c r="DX8" s="50" t="s">
        <v>1356</v>
      </c>
      <c r="DY8" s="13" t="s">
        <v>1357</v>
      </c>
      <c r="DZ8" s="13" t="s">
        <v>1358</v>
      </c>
      <c r="EA8" s="13" t="s">
        <v>1359</v>
      </c>
      <c r="EB8" s="13" t="s">
        <v>1360</v>
      </c>
      <c r="EC8" s="13" t="s">
        <v>1361</v>
      </c>
      <c r="ED8" s="13" t="s">
        <v>1362</v>
      </c>
      <c r="EE8" s="13" t="s">
        <v>1363</v>
      </c>
      <c r="EF8" s="13" t="s">
        <v>1364</v>
      </c>
      <c r="EG8" s="13" t="s">
        <v>1365</v>
      </c>
      <c r="EH8" s="13" t="s">
        <v>1366</v>
      </c>
      <c r="EI8" s="13" t="s">
        <v>1367</v>
      </c>
      <c r="EJ8" s="13" t="s">
        <v>1368</v>
      </c>
      <c r="EK8" s="13" t="s">
        <v>1369</v>
      </c>
      <c r="EL8" s="13" t="s">
        <v>1370</v>
      </c>
      <c r="EM8" s="13" t="s">
        <v>1371</v>
      </c>
      <c r="EN8" s="13" t="s">
        <v>1372</v>
      </c>
      <c r="EO8" s="13" t="s">
        <v>1373</v>
      </c>
      <c r="EP8" s="13" t="s">
        <v>1374</v>
      </c>
      <c r="EQ8" s="13" t="s">
        <v>1375</v>
      </c>
      <c r="ER8" s="13" t="s">
        <v>1376</v>
      </c>
      <c r="ES8" s="13" t="s">
        <v>1377</v>
      </c>
      <c r="ET8" s="13" t="s">
        <v>1378</v>
      </c>
      <c r="EU8" s="13" t="s">
        <v>1379</v>
      </c>
      <c r="EV8" s="13" t="s">
        <v>1380</v>
      </c>
      <c r="EW8" s="13" t="s">
        <v>1378</v>
      </c>
      <c r="EX8" s="13" t="s">
        <v>1379</v>
      </c>
      <c r="EY8" s="13" t="s">
        <v>1381</v>
      </c>
      <c r="EZ8" s="13" t="s">
        <v>886</v>
      </c>
      <c r="FA8" s="13" t="s">
        <v>1382</v>
      </c>
      <c r="FB8" s="13" t="s">
        <v>1383</v>
      </c>
      <c r="FC8" s="13" t="s">
        <v>1384</v>
      </c>
      <c r="FD8" s="13" t="s">
        <v>1385</v>
      </c>
      <c r="FE8" s="13" t="s">
        <v>1386</v>
      </c>
      <c r="FF8" s="13" t="s">
        <v>1387</v>
      </c>
      <c r="FG8" s="13" t="s">
        <v>1388</v>
      </c>
      <c r="FH8" s="13" t="s">
        <v>1389</v>
      </c>
      <c r="FI8" s="13" t="s">
        <v>107</v>
      </c>
      <c r="FJ8" s="13" t="s">
        <v>108</v>
      </c>
      <c r="FK8" s="13" t="s">
        <v>341</v>
      </c>
      <c r="FL8" s="13" t="s">
        <v>1390</v>
      </c>
      <c r="FM8" s="13" t="s">
        <v>1391</v>
      </c>
      <c r="FN8" s="13" t="s">
        <v>1392</v>
      </c>
      <c r="FO8" s="13" t="s">
        <v>1393</v>
      </c>
      <c r="FP8" s="13" t="s">
        <v>1394</v>
      </c>
      <c r="FQ8" s="13" t="s">
        <v>1395</v>
      </c>
      <c r="FR8" s="13" t="s">
        <v>1396</v>
      </c>
      <c r="FS8" s="13" t="s">
        <v>1397</v>
      </c>
      <c r="FT8" s="13" t="s">
        <v>1398</v>
      </c>
      <c r="FU8" s="13" t="s">
        <v>1399</v>
      </c>
      <c r="FV8" s="13" t="s">
        <v>1400</v>
      </c>
      <c r="FW8" s="13" t="s">
        <v>1401</v>
      </c>
      <c r="FX8" s="13" t="s">
        <v>1402</v>
      </c>
      <c r="FY8" s="13" t="s">
        <v>1403</v>
      </c>
      <c r="FZ8" s="13" t="s">
        <v>1404</v>
      </c>
      <c r="GA8" s="50" t="s">
        <v>1405</v>
      </c>
      <c r="GB8" s="13" t="s">
        <v>1406</v>
      </c>
      <c r="GC8" s="50" t="s">
        <v>1407</v>
      </c>
      <c r="GD8" s="13" t="s">
        <v>1408</v>
      </c>
      <c r="GE8" s="13" t="s">
        <v>1409</v>
      </c>
      <c r="GF8" s="13" t="s">
        <v>1410</v>
      </c>
      <c r="GG8" s="50" t="s">
        <v>202</v>
      </c>
      <c r="GH8" s="13" t="s">
        <v>1411</v>
      </c>
      <c r="GI8" s="50" t="s">
        <v>1412</v>
      </c>
      <c r="GJ8" s="50" t="s">
        <v>1413</v>
      </c>
      <c r="GK8" s="13" t="s">
        <v>1414</v>
      </c>
      <c r="GL8" s="50" t="s">
        <v>1415</v>
      </c>
      <c r="GM8" s="50" t="s">
        <v>902</v>
      </c>
      <c r="GN8" s="13" t="s">
        <v>367</v>
      </c>
      <c r="GO8" s="50" t="s">
        <v>1386</v>
      </c>
      <c r="GP8" s="50" t="s">
        <v>1416</v>
      </c>
      <c r="GQ8" s="13" t="s">
        <v>1417</v>
      </c>
      <c r="GR8" s="50" t="s">
        <v>1418</v>
      </c>
      <c r="GS8" s="50" t="s">
        <v>1419</v>
      </c>
      <c r="GT8" s="13" t="s">
        <v>1420</v>
      </c>
      <c r="GU8" s="50" t="s">
        <v>1421</v>
      </c>
      <c r="GV8" s="50" t="s">
        <v>1422</v>
      </c>
      <c r="GW8" s="13" t="s">
        <v>1423</v>
      </c>
      <c r="GX8" s="50" t="s">
        <v>1424</v>
      </c>
      <c r="GY8" s="50" t="s">
        <v>1425</v>
      </c>
      <c r="GZ8" s="13" t="s">
        <v>1426</v>
      </c>
      <c r="HA8" s="50" t="s">
        <v>1427</v>
      </c>
      <c r="HB8" s="13" t="s">
        <v>1428</v>
      </c>
      <c r="HC8" s="13" t="s">
        <v>1429</v>
      </c>
      <c r="HD8" s="13" t="s">
        <v>1430</v>
      </c>
      <c r="HE8" s="13" t="s">
        <v>167</v>
      </c>
      <c r="HF8" s="13" t="s">
        <v>607</v>
      </c>
      <c r="HG8" s="13" t="s">
        <v>608</v>
      </c>
      <c r="HH8" s="13" t="s">
        <v>118</v>
      </c>
      <c r="HI8" s="13" t="s">
        <v>119</v>
      </c>
      <c r="HJ8" s="13" t="s">
        <v>158</v>
      </c>
      <c r="HK8" s="13" t="s">
        <v>1431</v>
      </c>
      <c r="HL8" s="13" t="s">
        <v>1432</v>
      </c>
      <c r="HM8" s="13" t="s">
        <v>1433</v>
      </c>
      <c r="HN8" s="13" t="s">
        <v>1434</v>
      </c>
      <c r="HO8" s="13" t="s">
        <v>1435</v>
      </c>
      <c r="HP8" s="13" t="s">
        <v>1436</v>
      </c>
      <c r="HQ8" s="13" t="s">
        <v>1437</v>
      </c>
      <c r="HR8" s="13" t="s">
        <v>1438</v>
      </c>
      <c r="HS8" s="13" t="s">
        <v>1439</v>
      </c>
      <c r="HT8" s="13" t="s">
        <v>1440</v>
      </c>
      <c r="HU8" s="13" t="s">
        <v>1441</v>
      </c>
      <c r="HV8" s="13" t="s">
        <v>1442</v>
      </c>
      <c r="HW8" s="13" t="s">
        <v>1443</v>
      </c>
      <c r="HX8" s="13" t="s">
        <v>1444</v>
      </c>
      <c r="HY8" s="13" t="s">
        <v>1445</v>
      </c>
      <c r="HZ8" s="13" t="s">
        <v>1446</v>
      </c>
      <c r="IA8" s="13" t="s">
        <v>1447</v>
      </c>
      <c r="IB8" s="13" t="s">
        <v>1448</v>
      </c>
      <c r="IC8" s="13" t="s">
        <v>1449</v>
      </c>
      <c r="ID8" s="13" t="s">
        <v>1450</v>
      </c>
      <c r="IE8" s="13" t="s">
        <v>1451</v>
      </c>
      <c r="IF8" s="13" t="s">
        <v>1452</v>
      </c>
      <c r="IG8" s="13" t="s">
        <v>1453</v>
      </c>
      <c r="IH8" s="13" t="s">
        <v>1454</v>
      </c>
      <c r="II8" s="13" t="s">
        <v>350</v>
      </c>
      <c r="IJ8" s="13" t="s">
        <v>351</v>
      </c>
      <c r="IK8" s="13" t="s">
        <v>352</v>
      </c>
      <c r="IL8" s="13" t="s">
        <v>1455</v>
      </c>
      <c r="IM8" s="13" t="s">
        <v>1456</v>
      </c>
      <c r="IN8" s="13" t="s">
        <v>1457</v>
      </c>
      <c r="IO8" s="13" t="s">
        <v>1458</v>
      </c>
      <c r="IP8" s="13" t="s">
        <v>1459</v>
      </c>
      <c r="IQ8" s="13" t="s">
        <v>1460</v>
      </c>
      <c r="IR8" s="13" t="s">
        <v>1461</v>
      </c>
      <c r="IS8" s="13" t="s">
        <v>1462</v>
      </c>
      <c r="IT8" s="13" t="s">
        <v>1463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1464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1465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1465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1465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1077</v>
      </c>
      <c r="I42" s="42"/>
      <c r="J42" s="33" t="s">
        <v>443</v>
      </c>
      <c r="K42" s="42"/>
      <c r="L42" s="23"/>
      <c r="M42" s="23"/>
    </row>
    <row r="43" spans="2:13">
      <c r="B43" s="24" t="s">
        <v>208</v>
      </c>
      <c r="C43" s="24" t="s">
        <v>1466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1466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1466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1467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1467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1467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1468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1468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1468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1469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1469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1469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ерте жас тобы</vt:lpstr>
      <vt:lpstr>кіші топ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cp:lastPrinted>2024-01-29T06:15:00Z</cp:lastPrinted>
  <dcterms:modified xsi:type="dcterms:W3CDTF">2025-07-25T10:51:27Z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F66C8C5237F941DA9E6B1F28307AB4E8_12</vt:lpwstr>
  </property>
  <property fmtid="{D5CDD505-2E9C-101B-9397-08002B2CF9AE}" pid="3" name="KSOProductBuildVer">
    <vt:lpwstr>1049-12.2.0.21931</vt:lpwstr>
  </property>
</Properties>
</file>